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G:\Mi unidad\Almacen-Files\INFORMES ALMACEN\Transparencia\"/>
    </mc:Choice>
  </mc:AlternateContent>
  <xr:revisionPtr revIDLastSave="0" documentId="13_ncr:1_{CF4F8F63-4CCE-486D-982E-E2233166A2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mpieza y Cocina" sheetId="19" r:id="rId1"/>
    <sheet name="Oficina" sheetId="29" r:id="rId2"/>
    <sheet name="Ferreteros" sheetId="26" r:id="rId3"/>
  </sheets>
  <definedNames>
    <definedName name="omar">#REF!</definedName>
    <definedName name="_xlnm.Print_Titles" localSheetId="2">Ferreteros!$12:$12</definedName>
    <definedName name="_xlnm.Print_Titles" localSheetId="0">'Limpieza y Cocina'!$12:$12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47" i="19" l="1"/>
  <c r="B40" i="19" l="1"/>
  <c r="B700" i="29" l="1"/>
  <c r="B699" i="29"/>
  <c r="B698" i="29"/>
  <c r="B697" i="29"/>
  <c r="B696" i="29"/>
  <c r="B695" i="29"/>
  <c r="B693" i="29"/>
  <c r="B690" i="29"/>
  <c r="B689" i="29"/>
  <c r="B688" i="29"/>
  <c r="B687" i="29"/>
  <c r="B686" i="29"/>
  <c r="B685" i="29"/>
  <c r="B684" i="29"/>
  <c r="B679" i="29"/>
  <c r="B674" i="29"/>
  <c r="B670" i="29"/>
  <c r="B667" i="29"/>
  <c r="B666" i="29"/>
  <c r="B665" i="29"/>
  <c r="B664" i="29"/>
  <c r="B663" i="29"/>
  <c r="B658" i="29"/>
  <c r="B657" i="29"/>
  <c r="B656" i="29"/>
  <c r="B655" i="29"/>
  <c r="B654" i="29"/>
  <c r="B653" i="29"/>
  <c r="B652" i="29"/>
  <c r="B648" i="29"/>
  <c r="B645" i="29"/>
  <c r="B644" i="29"/>
  <c r="B643" i="29"/>
  <c r="B642" i="29"/>
  <c r="B641" i="29"/>
  <c r="B640" i="29"/>
  <c r="A355" i="19"/>
  <c r="A354" i="19"/>
  <c r="A334" i="19"/>
  <c r="A333" i="19"/>
  <c r="A332" i="19"/>
  <c r="A331" i="19"/>
  <c r="A330" i="19"/>
  <c r="A329" i="19"/>
  <c r="A328" i="19"/>
  <c r="A327" i="19"/>
  <c r="A326" i="19"/>
  <c r="A325" i="19"/>
  <c r="A324" i="19"/>
  <c r="A323" i="19"/>
  <c r="A322" i="19"/>
  <c r="A321" i="19"/>
  <c r="A320" i="19"/>
  <c r="A319" i="19"/>
  <c r="A318" i="19"/>
  <c r="A317" i="19"/>
  <c r="A316" i="19"/>
  <c r="A315" i="19"/>
  <c r="A314" i="19"/>
  <c r="A313" i="19"/>
  <c r="A312" i="19"/>
  <c r="A311" i="19"/>
  <c r="A310" i="19"/>
  <c r="A309" i="19"/>
  <c r="A308" i="19"/>
  <c r="A307" i="19"/>
  <c r="B198" i="29" l="1"/>
  <c r="B197" i="29"/>
  <c r="B196" i="29"/>
  <c r="B195" i="29"/>
  <c r="B194" i="29"/>
  <c r="B193" i="29"/>
  <c r="B192" i="29"/>
  <c r="B191" i="29"/>
  <c r="B190" i="29"/>
  <c r="B189" i="29"/>
  <c r="B188" i="29"/>
  <c r="B187" i="29"/>
  <c r="B186" i="29"/>
  <c r="B185" i="29"/>
  <c r="B184" i="29"/>
  <c r="B183" i="29"/>
  <c r="B182" i="29"/>
  <c r="B181" i="29"/>
  <c r="B180" i="29"/>
  <c r="B179" i="29"/>
  <c r="B178" i="29"/>
  <c r="B177" i="29"/>
  <c r="B176" i="29"/>
  <c r="B175" i="29"/>
  <c r="B174" i="29"/>
  <c r="B173" i="29"/>
  <c r="B172" i="29"/>
  <c r="B171" i="29"/>
  <c r="B170" i="29"/>
  <c r="B169" i="29"/>
  <c r="B168" i="29"/>
  <c r="B167" i="29"/>
  <c r="B166" i="29"/>
  <c r="B165" i="29"/>
  <c r="B164" i="29"/>
  <c r="B163" i="29"/>
  <c r="B162" i="29"/>
  <c r="B44" i="19" l="1"/>
  <c r="B43" i="19"/>
  <c r="B42" i="19"/>
  <c r="B41" i="19"/>
  <c r="B39" i="19"/>
  <c r="B38" i="19"/>
  <c r="B37" i="19"/>
  <c r="B36" i="19"/>
  <c r="B35" i="19"/>
  <c r="B34" i="19"/>
  <c r="B33" i="19"/>
  <c r="B1123" i="29" l="1"/>
  <c r="B1124" i="29"/>
  <c r="B1125" i="29"/>
  <c r="B1126" i="29"/>
  <c r="B1127" i="29"/>
  <c r="B1128" i="29"/>
  <c r="B1129" i="29"/>
  <c r="B1130" i="29"/>
  <c r="B1131" i="29"/>
  <c r="B1132" i="29"/>
  <c r="B1133" i="29"/>
  <c r="B1134" i="29"/>
  <c r="B1135" i="29"/>
  <c r="B1136" i="29"/>
  <c r="B1137" i="29"/>
  <c r="B1138" i="29"/>
  <c r="B1139" i="29"/>
  <c r="B1140" i="29"/>
  <c r="B1141" i="29"/>
  <c r="B1142" i="29"/>
  <c r="B1143" i="29"/>
  <c r="B1144" i="29"/>
  <c r="B1145" i="29"/>
  <c r="B1146" i="29"/>
  <c r="B1147" i="29"/>
  <c r="B1148" i="29"/>
  <c r="B1149" i="29"/>
  <c r="B1150" i="29"/>
  <c r="B1151" i="29"/>
  <c r="B1152" i="29"/>
  <c r="B1153" i="29"/>
  <c r="B1154" i="29"/>
  <c r="B1155" i="29"/>
  <c r="B1156" i="29"/>
  <c r="B1157" i="29"/>
  <c r="B1158" i="29"/>
  <c r="B1159" i="29"/>
  <c r="B1160" i="29"/>
  <c r="B1161" i="29"/>
  <c r="B1162" i="29"/>
  <c r="B1163" i="29"/>
  <c r="B1164" i="29"/>
  <c r="B1165" i="29"/>
  <c r="B1166" i="29"/>
  <c r="B1167" i="29"/>
  <c r="B1168" i="29"/>
  <c r="B1169" i="29"/>
  <c r="B1170" i="29"/>
  <c r="B1171" i="29"/>
  <c r="B1172" i="29"/>
  <c r="B1173" i="29"/>
  <c r="B1174" i="29"/>
  <c r="B1175" i="29"/>
  <c r="B1176" i="29"/>
  <c r="B1177" i="29"/>
  <c r="B1178" i="29"/>
  <c r="B1179" i="29"/>
  <c r="B1180" i="29"/>
  <c r="B1181" i="29"/>
  <c r="B1182" i="29"/>
  <c r="B1183" i="29"/>
  <c r="B1184" i="29"/>
  <c r="B1185" i="29"/>
  <c r="B1186" i="29"/>
  <c r="B1187" i="29"/>
  <c r="B1188" i="29"/>
  <c r="B1189" i="29"/>
  <c r="B1190" i="29"/>
  <c r="B1191" i="29"/>
  <c r="B1192" i="29"/>
  <c r="B1193" i="29"/>
  <c r="B1194" i="29"/>
  <c r="B1195" i="29"/>
  <c r="B1196" i="29"/>
  <c r="B1197" i="29"/>
  <c r="B1198" i="29"/>
  <c r="B1199" i="29"/>
  <c r="B1200" i="29"/>
  <c r="B1201" i="29"/>
  <c r="B1202" i="29"/>
  <c r="B1203" i="29"/>
  <c r="B1204" i="29"/>
  <c r="B1205" i="29"/>
  <c r="B1206" i="29"/>
  <c r="B1207" i="29"/>
  <c r="B1208" i="29"/>
  <c r="B1209" i="29"/>
  <c r="B1210" i="29"/>
  <c r="B1211" i="29"/>
  <c r="B1212" i="29"/>
  <c r="B1213" i="29"/>
  <c r="B1214" i="29"/>
  <c r="B1215" i="29"/>
  <c r="B1216" i="29"/>
  <c r="B1217" i="29"/>
  <c r="B1218" i="29"/>
  <c r="B1219" i="29"/>
  <c r="B1220" i="29"/>
  <c r="B1221" i="29"/>
  <c r="B1222" i="29"/>
  <c r="B1223" i="29"/>
  <c r="B1224" i="29"/>
  <c r="B1225" i="29"/>
  <c r="B1226" i="29"/>
  <c r="B1227" i="29"/>
  <c r="B1228" i="29"/>
  <c r="B1229" i="29"/>
  <c r="B1230" i="29"/>
  <c r="B1231" i="29"/>
  <c r="B1232" i="29"/>
  <c r="B1233" i="29"/>
  <c r="B1234" i="29"/>
  <c r="B1235" i="29"/>
  <c r="B1236" i="29"/>
  <c r="B1237" i="29"/>
  <c r="B1238" i="29"/>
  <c r="B1239" i="29"/>
  <c r="B1240" i="29"/>
  <c r="B1241" i="29"/>
  <c r="B1242" i="29"/>
  <c r="B1243" i="29"/>
  <c r="B1244" i="29"/>
  <c r="B1245" i="29"/>
  <c r="B1246" i="29"/>
  <c r="B1247" i="29"/>
  <c r="B1248" i="29"/>
  <c r="B1249" i="29"/>
  <c r="B1250" i="29"/>
  <c r="B1251" i="29"/>
  <c r="B1252" i="29"/>
  <c r="B1253" i="29"/>
  <c r="B1254" i="29"/>
  <c r="B1255" i="29"/>
  <c r="B1256" i="29"/>
  <c r="B1257" i="29"/>
  <c r="B1258" i="29"/>
  <c r="B1259" i="29"/>
  <c r="B1260" i="29"/>
  <c r="B1261" i="29"/>
  <c r="B1262" i="29"/>
  <c r="B1263" i="29"/>
  <c r="B1264" i="29"/>
  <c r="B1265" i="29"/>
  <c r="B1266" i="29"/>
  <c r="B1267" i="29"/>
  <c r="B1268" i="29"/>
  <c r="B1269" i="29"/>
  <c r="B1270" i="29"/>
  <c r="B1271" i="29"/>
  <c r="B1272" i="29"/>
  <c r="B1273" i="29"/>
  <c r="B1274" i="29"/>
  <c r="B1275" i="29"/>
  <c r="B1276" i="29"/>
  <c r="B1277" i="29"/>
  <c r="B1278" i="29"/>
  <c r="B1279" i="29"/>
  <c r="B1280" i="29"/>
  <c r="B1281" i="29"/>
  <c r="B1282" i="29"/>
  <c r="B1122" i="29"/>
  <c r="E1440" i="29"/>
  <c r="B1439" i="29"/>
  <c r="B1438" i="29"/>
  <c r="B1437" i="29"/>
  <c r="B1436" i="29"/>
  <c r="B1435" i="29"/>
  <c r="B1434" i="29"/>
  <c r="B1433" i="29"/>
  <c r="B1432" i="29"/>
  <c r="B1431" i="29"/>
  <c r="B1430" i="29"/>
  <c r="B1429" i="29"/>
  <c r="B1428" i="29"/>
  <c r="B1427" i="29"/>
  <c r="B1426" i="29"/>
  <c r="B1425" i="29"/>
  <c r="B1424" i="29"/>
  <c r="B1423" i="29"/>
  <c r="B1422" i="29"/>
  <c r="B1421" i="29"/>
  <c r="B1420" i="29"/>
  <c r="B1419" i="29"/>
  <c r="B1418" i="29"/>
  <c r="B1417" i="29"/>
  <c r="B1416" i="29"/>
  <c r="B1415" i="29"/>
  <c r="B1414" i="29"/>
  <c r="B1413" i="29"/>
  <c r="B1412" i="29"/>
  <c r="B1411" i="29"/>
  <c r="B1410" i="29"/>
  <c r="B1409" i="29"/>
  <c r="B1408" i="29"/>
  <c r="B1407" i="29"/>
  <c r="B1406" i="29"/>
  <c r="B1405" i="29"/>
  <c r="B1404" i="29"/>
  <c r="B1403" i="29"/>
  <c r="B1402" i="29"/>
  <c r="B1401" i="29"/>
  <c r="B1400" i="29"/>
  <c r="B1399" i="29"/>
  <c r="B1398" i="29"/>
  <c r="B1397" i="29"/>
  <c r="B1396" i="29"/>
  <c r="B1395" i="29"/>
  <c r="B1394" i="29"/>
  <c r="B1393" i="29"/>
  <c r="B1392" i="29"/>
  <c r="B1391" i="29"/>
  <c r="B1390" i="29"/>
  <c r="B1389" i="29"/>
  <c r="B1388" i="29"/>
  <c r="B1387" i="29"/>
  <c r="B1386" i="29"/>
  <c r="B1385" i="29"/>
  <c r="B1384" i="29"/>
  <c r="B1383" i="29"/>
  <c r="B1382" i="29"/>
  <c r="B1381" i="29"/>
  <c r="B1380" i="29"/>
  <c r="B1379" i="29"/>
  <c r="B1378" i="29"/>
  <c r="B1377" i="29"/>
  <c r="B1376" i="29"/>
  <c r="B1375" i="29"/>
  <c r="B1374" i="29"/>
  <c r="B1373" i="29"/>
  <c r="B1372" i="29"/>
  <c r="B1371" i="29"/>
  <c r="B1370" i="29"/>
  <c r="B1369" i="29"/>
  <c r="B1368" i="29"/>
  <c r="B1367" i="29"/>
  <c r="B1366" i="29"/>
  <c r="B1365" i="29"/>
  <c r="B1364" i="29"/>
  <c r="B1363" i="29"/>
  <c r="B1362" i="29"/>
  <c r="B1361" i="29"/>
  <c r="B1360" i="29"/>
  <c r="B1359" i="29"/>
  <c r="B1358" i="29"/>
  <c r="B1357" i="29"/>
  <c r="B1356" i="29"/>
  <c r="B1355" i="29"/>
  <c r="B1354" i="29"/>
  <c r="B1353" i="29"/>
  <c r="B1352" i="29"/>
  <c r="B1351" i="29"/>
  <c r="B1350" i="29"/>
  <c r="B1349" i="29"/>
  <c r="B1348" i="29"/>
  <c r="B1347" i="29"/>
  <c r="B1346" i="29"/>
  <c r="B1345" i="29"/>
  <c r="B1344" i="29"/>
  <c r="B1343" i="29"/>
  <c r="B1342" i="29"/>
  <c r="B1341" i="29"/>
  <c r="B1340" i="29"/>
  <c r="B1339" i="29"/>
  <c r="B1338" i="29"/>
  <c r="B1337" i="29"/>
  <c r="B1336" i="29"/>
  <c r="B1335" i="29"/>
  <c r="B1334" i="29"/>
  <c r="B1333" i="29"/>
  <c r="B1332" i="29"/>
  <c r="B1331" i="29"/>
  <c r="B1330" i="29"/>
  <c r="B1329" i="29"/>
  <c r="B1328" i="29"/>
  <c r="B1327" i="29"/>
  <c r="B1326" i="29"/>
  <c r="B1325" i="29"/>
  <c r="B1324" i="29"/>
  <c r="B1323" i="29"/>
  <c r="B1322" i="29"/>
  <c r="B1321" i="29"/>
  <c r="B1320" i="29"/>
  <c r="B1319" i="29"/>
  <c r="B1318" i="29"/>
  <c r="B1317" i="29"/>
  <c r="B1316" i="29"/>
  <c r="B1315" i="29"/>
  <c r="B1314" i="29"/>
  <c r="B1313" i="29"/>
  <c r="B1312" i="29"/>
  <c r="B1311" i="29"/>
  <c r="B1310" i="29"/>
  <c r="B1309" i="29"/>
  <c r="B1308" i="29"/>
  <c r="B1307" i="29"/>
  <c r="B1306" i="29"/>
  <c r="B1305" i="29"/>
  <c r="B1304" i="29"/>
  <c r="B1303" i="29"/>
  <c r="B1302" i="29"/>
  <c r="B1301" i="29"/>
  <c r="B1300" i="29"/>
  <c r="B1299" i="29"/>
  <c r="B1298" i="29"/>
  <c r="B1297" i="29"/>
  <c r="B1296" i="29"/>
  <c r="B1295" i="29"/>
  <c r="B1294" i="29"/>
  <c r="B1293" i="29"/>
  <c r="B1292" i="29"/>
  <c r="B1291" i="29"/>
  <c r="B1290" i="29"/>
  <c r="B1289" i="29"/>
  <c r="B1288" i="29"/>
  <c r="E853" i="19"/>
  <c r="B852" i="19"/>
  <c r="B851" i="19"/>
  <c r="B850" i="19"/>
  <c r="B849" i="19"/>
  <c r="B848" i="19"/>
  <c r="B847" i="19"/>
  <c r="B846" i="19"/>
  <c r="B845" i="19"/>
  <c r="B844" i="19"/>
  <c r="B843" i="19"/>
  <c r="B842" i="19"/>
  <c r="B841" i="19"/>
  <c r="B840" i="19"/>
  <c r="B839" i="19"/>
  <c r="B838" i="19"/>
  <c r="B837" i="19"/>
  <c r="B836" i="19"/>
  <c r="B835" i="19"/>
  <c r="B834" i="19"/>
  <c r="B833" i="19"/>
  <c r="B832" i="19"/>
  <c r="B831" i="19"/>
  <c r="B830" i="19"/>
  <c r="B829" i="19"/>
  <c r="B828" i="19"/>
  <c r="B827" i="19"/>
  <c r="B826" i="19"/>
  <c r="B825" i="19"/>
  <c r="B824" i="19"/>
  <c r="B823" i="19"/>
  <c r="B822" i="19"/>
  <c r="B821" i="19"/>
  <c r="B820" i="19"/>
  <c r="B819" i="19"/>
  <c r="B818" i="19"/>
  <c r="B817" i="19"/>
  <c r="B816" i="19"/>
  <c r="B815" i="19"/>
  <c r="B814" i="19"/>
  <c r="B813" i="19"/>
  <c r="B812" i="19"/>
  <c r="B811" i="19"/>
  <c r="B810" i="19"/>
  <c r="B809" i="19"/>
  <c r="B808" i="19"/>
  <c r="B807" i="19"/>
  <c r="B806" i="19"/>
  <c r="B805" i="19"/>
  <c r="B804" i="19"/>
  <c r="B803" i="19"/>
  <c r="B802" i="19"/>
  <c r="B801" i="19"/>
  <c r="B800" i="19"/>
  <c r="B799" i="19"/>
  <c r="B798" i="19"/>
  <c r="B797" i="19"/>
  <c r="B796" i="19"/>
  <c r="B795" i="19"/>
  <c r="B794" i="19"/>
  <c r="B793" i="19"/>
  <c r="B792" i="19"/>
  <c r="B791" i="19"/>
  <c r="B790" i="19"/>
  <c r="B789" i="19"/>
  <c r="B788" i="19"/>
  <c r="B787" i="19"/>
  <c r="B786" i="19"/>
  <c r="B785" i="19"/>
  <c r="B784" i="19"/>
  <c r="B783" i="19"/>
  <c r="B782" i="19"/>
  <c r="B781" i="19"/>
  <c r="B780" i="19"/>
  <c r="B779" i="19"/>
  <c r="B778" i="19"/>
  <c r="B777" i="19"/>
  <c r="B776" i="19"/>
  <c r="B775" i="19"/>
  <c r="B774" i="19"/>
  <c r="B773" i="19"/>
  <c r="B772" i="19"/>
  <c r="B771" i="19"/>
  <c r="B770" i="19"/>
  <c r="B769" i="19"/>
  <c r="B768" i="19"/>
  <c r="B767" i="19"/>
  <c r="B766" i="19"/>
  <c r="B765" i="19"/>
  <c r="B764" i="19"/>
  <c r="B763" i="19"/>
  <c r="B762" i="19"/>
  <c r="B761" i="19"/>
  <c r="B760" i="19"/>
  <c r="B759" i="19"/>
  <c r="B758" i="19"/>
  <c r="B757" i="19"/>
  <c r="B756" i="19"/>
  <c r="B755" i="19"/>
  <c r="B754" i="19"/>
  <c r="B753" i="19"/>
  <c r="B752" i="19"/>
  <c r="B751" i="19"/>
  <c r="B750" i="19"/>
  <c r="B749" i="19"/>
  <c r="B748" i="19"/>
  <c r="B747" i="19"/>
  <c r="B746" i="19"/>
  <c r="B745" i="19"/>
  <c r="B744" i="19"/>
  <c r="B743" i="19"/>
  <c r="B742" i="19"/>
  <c r="B741" i="19"/>
  <c r="B740" i="19"/>
  <c r="B739" i="19"/>
  <c r="B738" i="19"/>
  <c r="B737" i="19"/>
  <c r="B736" i="19"/>
  <c r="B735" i="19"/>
  <c r="B734" i="19"/>
  <c r="B733" i="19"/>
  <c r="B732" i="19"/>
  <c r="B731" i="19"/>
  <c r="B730" i="19"/>
  <c r="B729" i="19"/>
  <c r="B728" i="19"/>
  <c r="B727" i="19"/>
  <c r="B726" i="19"/>
  <c r="B725" i="19"/>
  <c r="B724" i="19"/>
  <c r="B723" i="19"/>
  <c r="B722" i="19"/>
  <c r="B721" i="19"/>
  <c r="B720" i="19"/>
  <c r="B719" i="19"/>
  <c r="B718" i="19"/>
  <c r="B717" i="19"/>
  <c r="B716" i="19"/>
  <c r="B715" i="19"/>
  <c r="B714" i="19"/>
  <c r="B713" i="19"/>
  <c r="B712" i="19"/>
  <c r="B711" i="19"/>
  <c r="B710" i="19"/>
  <c r="B709" i="19"/>
  <c r="B708" i="19"/>
  <c r="B707" i="19"/>
  <c r="B706" i="19"/>
  <c r="B705" i="19"/>
  <c r="B704" i="19"/>
  <c r="B703" i="19"/>
  <c r="B702" i="19"/>
  <c r="B701" i="19"/>
  <c r="B700" i="19"/>
  <c r="B699" i="19"/>
  <c r="B698" i="19"/>
  <c r="B697" i="19"/>
  <c r="B696" i="19"/>
  <c r="B695" i="19"/>
  <c r="B694" i="19"/>
  <c r="B693" i="19"/>
  <c r="B692" i="19"/>
  <c r="B691" i="19"/>
  <c r="B690" i="19"/>
  <c r="B689" i="19"/>
  <c r="B688" i="19"/>
  <c r="B687" i="19"/>
  <c r="B686" i="19"/>
  <c r="B685" i="19"/>
  <c r="B684" i="19"/>
  <c r="B683" i="19"/>
  <c r="B682" i="19"/>
  <c r="B681" i="19"/>
  <c r="B680" i="19"/>
  <c r="B679" i="19"/>
  <c r="B678" i="19"/>
  <c r="B677" i="19"/>
  <c r="B676" i="19"/>
  <c r="B675" i="19"/>
  <c r="B674" i="19"/>
  <c r="B673" i="19"/>
  <c r="B672" i="19"/>
  <c r="B671" i="19"/>
  <c r="B670" i="19"/>
  <c r="B669" i="19"/>
  <c r="B668" i="19"/>
  <c r="B667" i="19"/>
  <c r="B666" i="19"/>
  <c r="B665" i="19"/>
  <c r="B664" i="19"/>
  <c r="B663" i="19"/>
  <c r="B662" i="19"/>
  <c r="B661" i="19"/>
  <c r="B660" i="19"/>
  <c r="B659" i="19"/>
  <c r="B658" i="19"/>
  <c r="B657" i="19"/>
  <c r="B656" i="19"/>
  <c r="B655" i="19"/>
  <c r="B654" i="19"/>
  <c r="B653" i="19"/>
  <c r="B501" i="19"/>
  <c r="B502" i="19"/>
  <c r="B503" i="19"/>
  <c r="B504" i="19"/>
  <c r="B505" i="19"/>
  <c r="B506" i="19"/>
  <c r="B507" i="19"/>
  <c r="B508" i="19"/>
  <c r="B509" i="19"/>
  <c r="B510" i="19"/>
  <c r="B511" i="19"/>
  <c r="B512" i="19"/>
  <c r="B513" i="19"/>
  <c r="B514" i="19"/>
  <c r="B515" i="19"/>
  <c r="B516" i="19"/>
  <c r="B517" i="19"/>
  <c r="B518" i="19"/>
  <c r="B519" i="19"/>
  <c r="B520" i="19"/>
  <c r="B521" i="19"/>
  <c r="B522" i="19"/>
  <c r="B523" i="19"/>
  <c r="B524" i="19"/>
  <c r="B525" i="19"/>
  <c r="B526" i="19"/>
  <c r="B527" i="19"/>
  <c r="B528" i="19"/>
  <c r="B529" i="19"/>
  <c r="B530" i="19"/>
  <c r="B531" i="19"/>
  <c r="B532" i="19"/>
  <c r="B533" i="19"/>
  <c r="B534" i="19"/>
  <c r="B535" i="19"/>
  <c r="B536" i="19"/>
  <c r="B537" i="19"/>
  <c r="B538" i="19"/>
  <c r="B539" i="19"/>
  <c r="B540" i="19"/>
  <c r="B541" i="19"/>
  <c r="B542" i="19"/>
  <c r="B543" i="19"/>
  <c r="B544" i="19"/>
  <c r="B545" i="19"/>
  <c r="B546" i="19"/>
  <c r="B547" i="19"/>
  <c r="B548" i="19"/>
  <c r="B549" i="19"/>
  <c r="B550" i="19"/>
  <c r="B551" i="19"/>
  <c r="B552" i="19"/>
  <c r="B553" i="19"/>
  <c r="B554" i="19"/>
  <c r="B555" i="19"/>
  <c r="B556" i="19"/>
  <c r="B557" i="19"/>
  <c r="B558" i="19"/>
  <c r="B559" i="19"/>
  <c r="B560" i="19"/>
  <c r="B561" i="19"/>
  <c r="B562" i="19"/>
  <c r="B563" i="19"/>
  <c r="B564" i="19"/>
  <c r="B565" i="19"/>
  <c r="B566" i="19"/>
  <c r="B567" i="19"/>
  <c r="B568" i="19"/>
  <c r="B569" i="19"/>
  <c r="B570" i="19"/>
  <c r="B571" i="19"/>
  <c r="B572" i="19"/>
  <c r="B573" i="19"/>
  <c r="B574" i="19"/>
  <c r="B575" i="19"/>
  <c r="B576" i="19"/>
  <c r="B577" i="19"/>
  <c r="B578" i="19"/>
  <c r="B579" i="19"/>
  <c r="B580" i="19"/>
  <c r="B581" i="19"/>
  <c r="B582" i="19"/>
  <c r="B583" i="19"/>
  <c r="B584" i="19"/>
  <c r="B585" i="19"/>
  <c r="B586" i="19"/>
  <c r="B587" i="19"/>
  <c r="B588" i="19"/>
  <c r="B589" i="19"/>
  <c r="B590" i="19"/>
  <c r="B591" i="19"/>
  <c r="B592" i="19"/>
  <c r="B593" i="19"/>
  <c r="B594" i="19"/>
  <c r="B595" i="19"/>
  <c r="B596" i="19"/>
  <c r="B597" i="19"/>
  <c r="B598" i="19"/>
  <c r="B599" i="19"/>
  <c r="B600" i="19"/>
  <c r="B601" i="19"/>
  <c r="B602" i="19"/>
  <c r="B603" i="19"/>
  <c r="B604" i="19"/>
  <c r="B605" i="19"/>
  <c r="B606" i="19"/>
  <c r="B607" i="19"/>
  <c r="B608" i="19"/>
  <c r="B609" i="19"/>
  <c r="B610" i="19"/>
  <c r="B611" i="19"/>
  <c r="B612" i="19"/>
  <c r="B613" i="19"/>
  <c r="B614" i="19"/>
  <c r="B615" i="19"/>
  <c r="B616" i="19"/>
  <c r="B617" i="19"/>
  <c r="B618" i="19"/>
  <c r="B619" i="19"/>
  <c r="B620" i="19"/>
  <c r="B621" i="19"/>
  <c r="B622" i="19"/>
  <c r="B623" i="19"/>
  <c r="B624" i="19"/>
  <c r="B625" i="19"/>
  <c r="B626" i="19"/>
  <c r="B627" i="19"/>
  <c r="B628" i="19"/>
  <c r="B629" i="19"/>
  <c r="B630" i="19"/>
  <c r="B631" i="19"/>
  <c r="B632" i="19"/>
  <c r="B633" i="19"/>
  <c r="B634" i="19"/>
  <c r="B635" i="19"/>
  <c r="B636" i="19"/>
  <c r="B637" i="19"/>
  <c r="B638" i="19"/>
  <c r="B639" i="19"/>
  <c r="B640" i="19"/>
  <c r="B641" i="19"/>
  <c r="B642" i="19"/>
  <c r="B643" i="19"/>
  <c r="B644" i="19"/>
  <c r="B645" i="19"/>
  <c r="B646" i="19"/>
  <c r="B647" i="19"/>
  <c r="B648" i="19"/>
  <c r="B500" i="19"/>
  <c r="E649" i="19"/>
  <c r="E1283" i="29"/>
  <c r="E1117" i="29" l="1"/>
  <c r="B1116" i="29"/>
  <c r="B1115" i="29"/>
  <c r="B1114" i="29"/>
  <c r="B1113" i="29"/>
  <c r="B1112" i="29"/>
  <c r="B1111" i="29"/>
  <c r="B1110" i="29"/>
  <c r="B1109" i="29"/>
  <c r="B1108" i="29"/>
  <c r="B1107" i="29"/>
  <c r="B1106" i="29"/>
  <c r="B1105" i="29"/>
  <c r="B1104" i="29"/>
  <c r="B1103" i="29"/>
  <c r="B1102" i="29"/>
  <c r="B1101" i="29"/>
  <c r="B1100" i="29"/>
  <c r="B1099" i="29"/>
  <c r="B1098" i="29"/>
  <c r="B1097" i="29"/>
  <c r="B1096" i="29"/>
  <c r="B1095" i="29"/>
  <c r="B1094" i="29"/>
  <c r="B1093" i="29"/>
  <c r="B1092" i="29"/>
  <c r="B1091" i="29"/>
  <c r="B1090" i="29"/>
  <c r="B1089" i="29"/>
  <c r="B1088" i="29"/>
  <c r="B1087" i="29"/>
  <c r="B1086" i="29"/>
  <c r="B1085" i="29"/>
  <c r="B1084" i="29"/>
  <c r="B1083" i="29"/>
  <c r="B1082" i="29"/>
  <c r="B1081" i="29"/>
  <c r="B1080" i="29"/>
  <c r="B1079" i="29"/>
  <c r="B1078" i="29"/>
  <c r="B1077" i="29"/>
  <c r="B1076" i="29"/>
  <c r="B1075" i="29"/>
  <c r="B1074" i="29"/>
  <c r="B1073" i="29"/>
  <c r="B1072" i="29"/>
  <c r="B1071" i="29"/>
  <c r="B1070" i="29"/>
  <c r="B1069" i="29"/>
  <c r="B1068" i="29"/>
  <c r="B1067" i="29"/>
  <c r="B1066" i="29"/>
  <c r="B1065" i="29"/>
  <c r="B1064" i="29"/>
  <c r="B1063" i="29"/>
  <c r="B1062" i="29"/>
  <c r="B1061" i="29"/>
  <c r="B1060" i="29"/>
  <c r="B1059" i="29"/>
  <c r="B1058" i="29"/>
  <c r="B1057" i="29"/>
  <c r="B1056" i="29"/>
  <c r="B1055" i="29"/>
  <c r="B1054" i="29"/>
  <c r="B1053" i="29"/>
  <c r="B1052" i="29"/>
  <c r="B1051" i="29"/>
  <c r="B1050" i="29"/>
  <c r="B1049" i="29"/>
  <c r="B1048" i="29"/>
  <c r="B1047" i="29"/>
  <c r="B1046" i="29"/>
  <c r="B1045" i="29"/>
  <c r="B1044" i="29"/>
  <c r="B1043" i="29"/>
  <c r="B1042" i="29"/>
  <c r="B1041" i="29"/>
  <c r="B1040" i="29"/>
  <c r="B1039" i="29"/>
  <c r="B1038" i="29"/>
  <c r="B1037" i="29"/>
  <c r="B1036" i="29"/>
  <c r="B1035" i="29"/>
  <c r="B1034" i="29"/>
  <c r="B1033" i="29"/>
  <c r="B1032" i="29"/>
  <c r="B1031" i="29"/>
  <c r="B1030" i="29"/>
  <c r="B1029" i="29"/>
  <c r="B1028" i="29"/>
  <c r="B1027" i="29"/>
  <c r="B1026" i="29"/>
  <c r="B1025" i="29"/>
  <c r="B1024" i="29"/>
  <c r="B1023" i="29"/>
  <c r="B1022" i="29"/>
  <c r="B1021" i="29"/>
  <c r="B1020" i="29"/>
  <c r="B1019" i="29"/>
  <c r="B1018" i="29"/>
  <c r="B1017" i="29"/>
  <c r="B1016" i="29"/>
  <c r="B1015" i="29"/>
  <c r="B1014" i="29"/>
  <c r="B1013" i="29"/>
  <c r="B1012" i="29"/>
  <c r="B1011" i="29"/>
  <c r="B1010" i="29"/>
  <c r="B1009" i="29"/>
  <c r="B1008" i="29"/>
  <c r="B1007" i="29"/>
  <c r="B1006" i="29"/>
  <c r="B1005" i="29"/>
  <c r="E495" i="19"/>
  <c r="B494" i="19"/>
  <c r="B493" i="19"/>
  <c r="B492" i="19"/>
  <c r="B491" i="19"/>
  <c r="B490" i="19"/>
  <c r="B489" i="19"/>
  <c r="B488" i="19"/>
  <c r="B487" i="19"/>
  <c r="B486" i="19"/>
  <c r="B485" i="19"/>
  <c r="B484" i="19"/>
  <c r="B483" i="19"/>
  <c r="B482" i="19"/>
  <c r="B481" i="19"/>
  <c r="B480" i="19"/>
  <c r="B479" i="19"/>
  <c r="B478" i="19"/>
  <c r="B477" i="19"/>
  <c r="B476" i="19"/>
  <c r="B475" i="19"/>
  <c r="B474" i="19"/>
  <c r="B473" i="19"/>
  <c r="B472" i="19"/>
  <c r="B471" i="19"/>
  <c r="B470" i="19"/>
  <c r="B469" i="19"/>
  <c r="B468" i="19"/>
  <c r="B467" i="19"/>
  <c r="B466" i="19"/>
  <c r="B465" i="19"/>
  <c r="B464" i="19"/>
  <c r="B463" i="19"/>
  <c r="B462" i="19"/>
  <c r="B461" i="19"/>
  <c r="B460" i="19"/>
  <c r="B459" i="19"/>
  <c r="B458" i="19"/>
  <c r="B457" i="19"/>
  <c r="B456" i="19"/>
  <c r="B455" i="19"/>
  <c r="B454" i="19"/>
  <c r="B453" i="19"/>
  <c r="B452" i="19"/>
  <c r="B451" i="19"/>
  <c r="B450" i="19"/>
  <c r="B449" i="19"/>
  <c r="B448" i="19"/>
  <c r="B447" i="19"/>
  <c r="B446" i="19"/>
  <c r="B445" i="19"/>
  <c r="B444" i="19"/>
  <c r="B443" i="19"/>
  <c r="B442" i="19"/>
  <c r="B441" i="19"/>
  <c r="B440" i="19"/>
  <c r="B439" i="19"/>
  <c r="B438" i="19"/>
  <c r="B437" i="19"/>
  <c r="B436" i="19"/>
  <c r="B435" i="19"/>
  <c r="B434" i="19"/>
  <c r="B433" i="19"/>
  <c r="B432" i="19"/>
  <c r="B431" i="19"/>
  <c r="B430" i="19"/>
  <c r="B429" i="19"/>
  <c r="B428" i="19"/>
  <c r="B427" i="19"/>
  <c r="B426" i="19"/>
  <c r="B425" i="19"/>
  <c r="B424" i="19"/>
  <c r="B423" i="19"/>
  <c r="B422" i="19"/>
  <c r="B421" i="19"/>
  <c r="B420" i="19"/>
  <c r="B419" i="19"/>
  <c r="B418" i="19"/>
  <c r="B417" i="19"/>
  <c r="B416" i="19"/>
  <c r="B415" i="19"/>
  <c r="B414" i="19"/>
  <c r="B413" i="19"/>
  <c r="B412" i="19"/>
  <c r="B411" i="19"/>
  <c r="B410" i="19"/>
  <c r="B409" i="19"/>
  <c r="B408" i="19"/>
  <c r="B407" i="19"/>
  <c r="B406" i="19"/>
  <c r="B1000" i="29" l="1"/>
  <c r="B999" i="29"/>
  <c r="B998" i="29"/>
  <c r="B993" i="29"/>
  <c r="B992" i="29"/>
  <c r="B991" i="29"/>
  <c r="B990" i="29"/>
  <c r="B989" i="29"/>
  <c r="B988" i="29"/>
  <c r="B987" i="29"/>
  <c r="B986" i="29"/>
  <c r="B985" i="29"/>
  <c r="B981" i="29"/>
  <c r="B980" i="29"/>
  <c r="B979" i="29"/>
  <c r="B978" i="29"/>
  <c r="B977" i="29"/>
  <c r="B976" i="29"/>
  <c r="B975" i="29"/>
  <c r="B974" i="29"/>
  <c r="B973" i="29"/>
  <c r="B972" i="29"/>
  <c r="B971" i="29"/>
  <c r="B970" i="29"/>
  <c r="B969" i="29"/>
  <c r="B968" i="29"/>
  <c r="B967" i="29"/>
  <c r="B966" i="29"/>
  <c r="B960" i="29"/>
  <c r="B959" i="29"/>
  <c r="B958" i="29"/>
  <c r="B957" i="29"/>
  <c r="B956" i="29"/>
  <c r="B955" i="29"/>
  <c r="B953" i="29"/>
  <c r="B950" i="29"/>
  <c r="B949" i="29"/>
  <c r="B948" i="29"/>
  <c r="B947" i="29"/>
  <c r="B946" i="29"/>
  <c r="B945" i="29"/>
  <c r="B944" i="29"/>
  <c r="B939" i="29"/>
  <c r="B934" i="29"/>
  <c r="B930" i="29"/>
  <c r="B927" i="29"/>
  <c r="B926" i="29"/>
  <c r="B925" i="29"/>
  <c r="B924" i="29"/>
  <c r="B923" i="29"/>
  <c r="B922" i="29"/>
  <c r="B921" i="29"/>
  <c r="B916" i="29"/>
  <c r="B915" i="29"/>
  <c r="B914" i="29"/>
  <c r="B913" i="29"/>
  <c r="B912" i="29"/>
  <c r="B911" i="29"/>
  <c r="B910" i="29"/>
  <c r="B906" i="29"/>
  <c r="B903" i="29"/>
  <c r="B902" i="29"/>
  <c r="B901" i="29"/>
  <c r="B900" i="29"/>
  <c r="B899" i="29"/>
  <c r="B898" i="29"/>
  <c r="B897" i="29"/>
  <c r="B716" i="29"/>
  <c r="B713" i="29"/>
  <c r="B712" i="29"/>
  <c r="B711" i="29"/>
  <c r="B710" i="29"/>
  <c r="B709" i="29"/>
  <c r="B708" i="29"/>
  <c r="B707" i="29"/>
  <c r="B740" i="29"/>
  <c r="B737" i="29"/>
  <c r="B736" i="29"/>
  <c r="B735" i="29"/>
  <c r="B734" i="29"/>
  <c r="B733" i="29"/>
  <c r="B732" i="29"/>
  <c r="B731" i="29"/>
  <c r="B763" i="29"/>
  <c r="B760" i="29"/>
  <c r="B759" i="29"/>
  <c r="B758" i="29"/>
  <c r="B757" i="29"/>
  <c r="B756" i="29"/>
  <c r="B755" i="29"/>
  <c r="B754" i="29"/>
  <c r="B770" i="29"/>
  <c r="B769" i="29"/>
  <c r="B768" i="29"/>
  <c r="B767" i="29"/>
  <c r="B766" i="29"/>
  <c r="B765" i="29"/>
  <c r="B749" i="29"/>
  <c r="B782" i="29"/>
  <c r="B781" i="29"/>
  <c r="B780" i="29"/>
  <c r="B779" i="29"/>
  <c r="B778" i="29"/>
  <c r="B777" i="29"/>
  <c r="B776" i="29"/>
  <c r="B726" i="29"/>
  <c r="B725" i="29"/>
  <c r="B724" i="29"/>
  <c r="B723" i="29"/>
  <c r="B722" i="29"/>
  <c r="B721" i="29"/>
  <c r="B720" i="29"/>
  <c r="B801" i="29"/>
  <c r="B800" i="29"/>
  <c r="B799" i="29"/>
  <c r="B798" i="29"/>
  <c r="B797" i="29"/>
  <c r="B796" i="29"/>
  <c r="B795" i="29"/>
  <c r="B833" i="29"/>
  <c r="B832" i="29"/>
  <c r="B831" i="29"/>
  <c r="B830" i="29"/>
  <c r="B829" i="29"/>
  <c r="B828" i="29"/>
  <c r="B827" i="29"/>
  <c r="B826" i="29"/>
  <c r="B825" i="29"/>
  <c r="B824" i="29"/>
  <c r="B823" i="29"/>
  <c r="B822" i="29"/>
  <c r="B803" i="29"/>
  <c r="B802" i="29"/>
  <c r="B791" i="29"/>
  <c r="B790" i="29"/>
  <c r="B789" i="29"/>
  <c r="B788" i="29"/>
  <c r="B787" i="29"/>
  <c r="B786" i="29"/>
  <c r="B785" i="29"/>
  <c r="B784" i="29"/>
  <c r="B783" i="29"/>
  <c r="B744" i="29"/>
  <c r="B848" i="29"/>
  <c r="B847" i="29"/>
  <c r="B846" i="29"/>
  <c r="B845" i="29"/>
  <c r="B844" i="29"/>
  <c r="B843" i="29"/>
  <c r="B842" i="29"/>
  <c r="B841" i="29"/>
  <c r="B840" i="29"/>
  <c r="B839" i="29"/>
  <c r="B838" i="29"/>
  <c r="B837" i="29"/>
  <c r="B819" i="29"/>
  <c r="B809" i="29"/>
  <c r="B810" i="29"/>
  <c r="B811" i="29"/>
  <c r="B812" i="29"/>
  <c r="B813" i="29"/>
  <c r="B814" i="29"/>
  <c r="B815" i="29"/>
  <c r="B816" i="29"/>
  <c r="B817" i="29"/>
  <c r="B818" i="29"/>
  <c r="B808" i="29"/>
  <c r="E1001" i="29"/>
  <c r="A401" i="19"/>
  <c r="A400" i="19"/>
  <c r="A399" i="19"/>
  <c r="A398" i="19"/>
  <c r="A397" i="19"/>
  <c r="A396" i="19"/>
  <c r="A395" i="19"/>
  <c r="A394" i="19"/>
  <c r="A393" i="19"/>
  <c r="A392" i="19"/>
  <c r="A391" i="19"/>
  <c r="A390" i="19"/>
  <c r="A389" i="19"/>
  <c r="A388" i="19"/>
  <c r="A387" i="19"/>
  <c r="A386" i="19"/>
  <c r="A385" i="19"/>
  <c r="A384" i="19"/>
  <c r="A383" i="19"/>
  <c r="A382" i="19"/>
  <c r="A381" i="19"/>
  <c r="A380" i="19"/>
  <c r="A379" i="19"/>
  <c r="A378" i="19"/>
  <c r="A377" i="19"/>
  <c r="A376" i="19"/>
  <c r="A375" i="19"/>
  <c r="A374" i="19"/>
  <c r="A373" i="19"/>
  <c r="A372" i="19"/>
  <c r="A371" i="19"/>
  <c r="A370" i="19"/>
  <c r="A369" i="19"/>
  <c r="A368" i="19"/>
  <c r="A367" i="19"/>
  <c r="A366" i="19"/>
  <c r="A365" i="19"/>
  <c r="A364" i="19"/>
  <c r="A363" i="19"/>
  <c r="A362" i="19"/>
  <c r="A361" i="19"/>
  <c r="A360" i="19"/>
  <c r="A359" i="19"/>
  <c r="A358" i="19"/>
  <c r="A357" i="19"/>
  <c r="A356" i="19"/>
  <c r="A353" i="19"/>
  <c r="A352" i="19"/>
  <c r="A351" i="19"/>
  <c r="A350" i="19"/>
  <c r="A349" i="19"/>
  <c r="A348" i="19"/>
  <c r="A347" i="19"/>
  <c r="A346" i="19"/>
  <c r="A345" i="19"/>
  <c r="A344" i="19"/>
  <c r="A343" i="19"/>
  <c r="A342" i="19"/>
  <c r="A341" i="19"/>
  <c r="A340" i="19"/>
  <c r="A339" i="19"/>
  <c r="A338" i="19"/>
  <c r="A337" i="19"/>
  <c r="A336" i="19"/>
  <c r="A335" i="19"/>
  <c r="A306" i="19"/>
  <c r="A265" i="19" l="1"/>
  <c r="A264" i="19"/>
  <c r="A263" i="19"/>
  <c r="A262" i="19"/>
  <c r="A261" i="19"/>
  <c r="A260" i="19"/>
  <c r="A259" i="19"/>
  <c r="A258" i="19"/>
  <c r="A257" i="19"/>
  <c r="A256" i="19"/>
  <c r="A255" i="19"/>
  <c r="A254" i="19"/>
  <c r="A253" i="19"/>
  <c r="A252" i="19"/>
  <c r="A251" i="19"/>
  <c r="A250" i="19"/>
  <c r="A249" i="19"/>
  <c r="A248" i="19"/>
  <c r="A247" i="19"/>
  <c r="A246" i="19"/>
  <c r="A245" i="19"/>
  <c r="A244" i="19"/>
  <c r="A243" i="19"/>
  <c r="A242" i="19"/>
  <c r="A241" i="19"/>
  <c r="A240" i="19"/>
  <c r="A239" i="19"/>
  <c r="A238" i="19"/>
  <c r="A237" i="19"/>
  <c r="A236" i="19"/>
  <c r="A235" i="19"/>
  <c r="A234" i="19"/>
  <c r="A233" i="19"/>
  <c r="A232" i="19"/>
  <c r="A231" i="19"/>
  <c r="A230" i="19"/>
  <c r="A229" i="19"/>
  <c r="A228" i="19"/>
  <c r="A227" i="19"/>
  <c r="A226" i="19"/>
  <c r="A225" i="19"/>
  <c r="A224" i="19"/>
  <c r="A223" i="19"/>
  <c r="A222" i="19"/>
  <c r="A221" i="19"/>
  <c r="A220" i="19"/>
  <c r="A219" i="19"/>
  <c r="A218" i="19"/>
  <c r="A217" i="19"/>
  <c r="A216" i="19"/>
  <c r="A215" i="19"/>
  <c r="A214" i="19"/>
  <c r="A213" i="19"/>
  <c r="A212" i="19"/>
  <c r="A211" i="19"/>
  <c r="A210" i="19"/>
  <c r="A209" i="19"/>
  <c r="A208" i="19"/>
  <c r="A207" i="19"/>
  <c r="A206" i="19"/>
  <c r="A288" i="19"/>
  <c r="A287" i="19"/>
  <c r="A286" i="19"/>
  <c r="A285" i="19"/>
  <c r="A284" i="19"/>
  <c r="A283" i="19"/>
  <c r="A282" i="19"/>
  <c r="A281" i="19"/>
  <c r="A280" i="19"/>
  <c r="A279" i="19"/>
  <c r="A278" i="19"/>
  <c r="A277" i="19"/>
  <c r="A276" i="19"/>
  <c r="A275" i="19"/>
  <c r="A274" i="19"/>
  <c r="A273" i="19"/>
  <c r="A272" i="19"/>
  <c r="A271" i="19"/>
  <c r="A270" i="19"/>
  <c r="A269" i="19"/>
  <c r="A268" i="19"/>
  <c r="A267" i="19"/>
  <c r="A266" i="19"/>
  <c r="A205" i="19"/>
  <c r="A204" i="19"/>
  <c r="A203" i="19"/>
  <c r="A202" i="19"/>
  <c r="A201" i="19"/>
  <c r="A200" i="19"/>
  <c r="A199" i="19"/>
  <c r="A198" i="19"/>
  <c r="A197" i="19"/>
  <c r="A196" i="19"/>
  <c r="A195" i="19"/>
  <c r="A194" i="19"/>
  <c r="A193" i="19"/>
  <c r="A192" i="19"/>
  <c r="A191" i="19"/>
  <c r="A190" i="19"/>
  <c r="A189" i="19"/>
  <c r="A188" i="19"/>
  <c r="A187" i="19"/>
  <c r="A186" i="19"/>
  <c r="A185" i="19"/>
  <c r="A177" i="19"/>
  <c r="A176" i="19"/>
  <c r="A175" i="19"/>
  <c r="A174" i="19"/>
  <c r="A173" i="19"/>
  <c r="A172" i="19"/>
  <c r="A171" i="19"/>
  <c r="A170" i="19"/>
  <c r="A169" i="19"/>
  <c r="A168" i="19"/>
  <c r="A167" i="19"/>
  <c r="A166" i="19"/>
  <c r="A165" i="19"/>
  <c r="A164" i="19"/>
  <c r="A163" i="19"/>
  <c r="A298" i="19"/>
  <c r="A297" i="19"/>
  <c r="A296" i="19"/>
  <c r="A295" i="19"/>
  <c r="A294" i="19"/>
  <c r="A293" i="19"/>
  <c r="A292" i="19"/>
  <c r="A291" i="19"/>
  <c r="A290" i="19"/>
  <c r="A289" i="19"/>
  <c r="A184" i="19"/>
  <c r="A183" i="19"/>
  <c r="A182" i="19"/>
  <c r="A181" i="19"/>
  <c r="A180" i="19"/>
  <c r="B317" i="29" l="1"/>
  <c r="B316" i="29"/>
  <c r="B315" i="29"/>
  <c r="B314" i="29"/>
  <c r="B313" i="29"/>
  <c r="B312" i="29"/>
  <c r="B311" i="29"/>
  <c r="B310" i="29"/>
  <c r="B309" i="29"/>
  <c r="B308" i="29"/>
  <c r="B307" i="29"/>
  <c r="B306" i="29"/>
  <c r="B305" i="29"/>
  <c r="B304" i="29"/>
  <c r="B303" i="29"/>
  <c r="B302" i="29"/>
  <c r="B301" i="29"/>
  <c r="B300" i="29"/>
  <c r="B299" i="29"/>
  <c r="B298" i="29"/>
  <c r="B297" i="29"/>
  <c r="B296" i="29"/>
  <c r="B295" i="29"/>
  <c r="B294" i="29"/>
  <c r="B293" i="29"/>
  <c r="B292" i="29"/>
  <c r="B291" i="29"/>
  <c r="B290" i="29"/>
  <c r="B289" i="29"/>
  <c r="B288" i="29"/>
  <c r="B287" i="29"/>
  <c r="B286" i="29"/>
  <c r="B285" i="29"/>
  <c r="B284" i="29"/>
  <c r="B283" i="29"/>
  <c r="B282" i="29"/>
  <c r="B281" i="29"/>
  <c r="B280" i="29"/>
  <c r="B279" i="29"/>
  <c r="B278" i="29"/>
  <c r="B277" i="29"/>
  <c r="B276" i="29"/>
  <c r="B275" i="29"/>
  <c r="B274" i="29"/>
  <c r="B273" i="29"/>
  <c r="B272" i="29"/>
  <c r="B271" i="29"/>
  <c r="B270" i="29"/>
  <c r="B269" i="29"/>
  <c r="B268" i="29"/>
  <c r="B267" i="29"/>
  <c r="B266" i="29"/>
  <c r="B265" i="29"/>
  <c r="B264" i="29"/>
  <c r="B263" i="29"/>
  <c r="B262" i="29"/>
  <c r="B385" i="29"/>
  <c r="B384" i="29"/>
  <c r="B383" i="29"/>
  <c r="B382" i="29"/>
  <c r="B381" i="29"/>
  <c r="B380" i="29"/>
  <c r="B379" i="29"/>
  <c r="B378" i="29"/>
  <c r="B377" i="29"/>
  <c r="B376" i="29"/>
  <c r="B375" i="29"/>
  <c r="B374" i="29"/>
  <c r="B373" i="29"/>
  <c r="B372" i="29"/>
  <c r="B371" i="29"/>
  <c r="B370" i="29"/>
  <c r="B369" i="29"/>
  <c r="B368" i="29"/>
  <c r="B367" i="29"/>
  <c r="B366" i="29"/>
  <c r="B365" i="29"/>
  <c r="B364" i="29"/>
  <c r="B363" i="29"/>
  <c r="B362" i="29"/>
  <c r="B361" i="29"/>
  <c r="B360" i="29"/>
  <c r="B359" i="29"/>
  <c r="B358" i="29"/>
  <c r="B357" i="29"/>
  <c r="B356" i="29"/>
  <c r="B355" i="29"/>
  <c r="B354" i="29"/>
  <c r="B353" i="29"/>
  <c r="B352" i="29"/>
  <c r="B351" i="29"/>
  <c r="B350" i="29"/>
  <c r="B349" i="29"/>
  <c r="B348" i="29"/>
  <c r="B347" i="29"/>
  <c r="B346" i="29"/>
  <c r="B345" i="29"/>
  <c r="B344" i="29"/>
  <c r="B343" i="29"/>
  <c r="B342" i="29"/>
  <c r="B341" i="29"/>
  <c r="B340" i="29"/>
  <c r="B339" i="29"/>
  <c r="B338" i="29"/>
  <c r="B337" i="29"/>
  <c r="B336" i="29"/>
  <c r="B335" i="29"/>
  <c r="B334" i="29"/>
  <c r="B333" i="29"/>
  <c r="B332" i="29"/>
  <c r="B331" i="29"/>
  <c r="B330" i="29"/>
  <c r="E138" i="19"/>
  <c r="A100" i="19"/>
  <c r="A99" i="19"/>
  <c r="A98" i="19"/>
  <c r="A97" i="19"/>
  <c r="A96" i="19"/>
  <c r="A95" i="19"/>
  <c r="A94" i="19"/>
  <c r="A93" i="19"/>
  <c r="A92" i="19"/>
  <c r="A91" i="19"/>
  <c r="A90" i="19"/>
  <c r="A89" i="19"/>
  <c r="A88" i="19"/>
  <c r="A87" i="19"/>
  <c r="A86" i="19"/>
  <c r="A85" i="19"/>
  <c r="A84" i="19"/>
  <c r="A136" i="19"/>
  <c r="A135" i="19"/>
  <c r="A134" i="19"/>
  <c r="A133" i="19"/>
  <c r="A132" i="19"/>
  <c r="A131" i="19"/>
  <c r="A130" i="19"/>
  <c r="A129" i="19"/>
  <c r="A128" i="19"/>
  <c r="A127" i="19"/>
  <c r="A159" i="19"/>
  <c r="A158" i="19"/>
  <c r="A157" i="19"/>
  <c r="A156" i="19"/>
  <c r="A155" i="19"/>
  <c r="A154" i="19"/>
  <c r="A153" i="19"/>
  <c r="A152" i="19"/>
  <c r="A151" i="19"/>
  <c r="A150" i="19"/>
  <c r="A149" i="19"/>
  <c r="A148" i="19"/>
  <c r="A147" i="19"/>
  <c r="A146" i="19"/>
  <c r="A145" i="19"/>
  <c r="A144" i="19"/>
  <c r="A143" i="19"/>
  <c r="A137" i="19"/>
  <c r="A126" i="19"/>
  <c r="A125" i="19"/>
  <c r="A124" i="19"/>
  <c r="A123" i="19"/>
  <c r="A122" i="19"/>
  <c r="A121" i="19"/>
  <c r="A120" i="19"/>
  <c r="A119" i="19"/>
  <c r="A118" i="19"/>
  <c r="A117" i="19"/>
  <c r="A116" i="19"/>
  <c r="A115" i="19"/>
  <c r="A114" i="19"/>
  <c r="A113" i="19"/>
  <c r="A112" i="19"/>
  <c r="A111" i="19"/>
  <c r="A110" i="19"/>
  <c r="A109" i="19"/>
  <c r="B77" i="29" l="1"/>
  <c r="B76" i="29"/>
  <c r="B75" i="29"/>
  <c r="B74" i="29"/>
  <c r="B73" i="29"/>
  <c r="B72" i="29"/>
  <c r="B71" i="29"/>
  <c r="B70" i="29"/>
  <c r="B69" i="29"/>
  <c r="B68" i="29"/>
  <c r="B67" i="29"/>
  <c r="B66" i="29"/>
  <c r="B65" i="29"/>
  <c r="B64" i="29"/>
  <c r="B326" i="29" l="1"/>
  <c r="B325" i="29"/>
  <c r="B324" i="29"/>
  <c r="B323" i="29"/>
  <c r="B322" i="29"/>
  <c r="B321" i="29"/>
  <c r="B320" i="29"/>
  <c r="B319" i="29"/>
  <c r="B318" i="29"/>
  <c r="B261" i="29"/>
  <c r="B260" i="29"/>
  <c r="B259" i="29"/>
  <c r="B258" i="29"/>
  <c r="B257" i="29"/>
  <c r="B256" i="29"/>
  <c r="B255" i="29"/>
  <c r="B254" i="29"/>
  <c r="B253" i="29"/>
  <c r="B252" i="29"/>
  <c r="B251" i="29"/>
  <c r="B250" i="29"/>
  <c r="B249" i="29"/>
  <c r="B248" i="29"/>
  <c r="B247" i="29"/>
  <c r="B246" i="29"/>
  <c r="B245" i="29"/>
  <c r="B244" i="29"/>
  <c r="B243" i="29"/>
  <c r="B242" i="29"/>
  <c r="B241" i="29"/>
  <c r="B240" i="29"/>
  <c r="B239" i="29"/>
  <c r="B238" i="29"/>
  <c r="B237" i="29"/>
  <c r="B236" i="29"/>
  <c r="B235" i="29"/>
  <c r="B234" i="29"/>
  <c r="B233" i="29"/>
  <c r="B232" i="29"/>
  <c r="B231" i="29"/>
  <c r="B230" i="29"/>
  <c r="B229" i="29"/>
  <c r="B228" i="29"/>
  <c r="B227" i="29"/>
  <c r="B226" i="29"/>
  <c r="B225" i="29"/>
  <c r="B224" i="29"/>
  <c r="B223" i="29"/>
  <c r="B222" i="29"/>
  <c r="B221" i="29"/>
  <c r="B220" i="29"/>
  <c r="B219" i="29"/>
  <c r="B218" i="29"/>
  <c r="B217" i="29"/>
  <c r="B216" i="29"/>
  <c r="B215" i="29"/>
  <c r="B214" i="29"/>
  <c r="B213" i="29"/>
  <c r="B212" i="29"/>
  <c r="B211" i="29"/>
  <c r="B210" i="29"/>
  <c r="B209" i="29"/>
  <c r="B208" i="29"/>
  <c r="B207" i="29"/>
  <c r="B206" i="29"/>
  <c r="B205" i="29"/>
  <c r="B204" i="29"/>
  <c r="B203" i="29"/>
  <c r="B202" i="29"/>
  <c r="B201" i="29"/>
  <c r="B200" i="29"/>
  <c r="B199" i="29"/>
  <c r="B161" i="29"/>
  <c r="B160" i="29"/>
  <c r="B159" i="29"/>
  <c r="B420" i="29"/>
  <c r="B419" i="29"/>
  <c r="B418" i="29"/>
  <c r="B417" i="29"/>
  <c r="B416" i="29"/>
  <c r="B415" i="29"/>
  <c r="B414" i="29"/>
  <c r="B413" i="29"/>
  <c r="B412" i="29"/>
  <c r="B411" i="29"/>
  <c r="B410" i="29"/>
  <c r="B409" i="29"/>
  <c r="B408" i="29"/>
  <c r="B407" i="29"/>
  <c r="B406" i="29"/>
  <c r="B405" i="29"/>
  <c r="B404" i="29"/>
  <c r="B403" i="29"/>
  <c r="B402" i="29"/>
  <c r="B401" i="29"/>
  <c r="B400" i="29"/>
  <c r="B399" i="29"/>
  <c r="B398" i="29"/>
  <c r="B397" i="29"/>
  <c r="B396" i="29"/>
  <c r="B395" i="29"/>
  <c r="B394" i="29"/>
  <c r="B393" i="29"/>
  <c r="B392" i="29"/>
  <c r="B391" i="29"/>
  <c r="B390" i="29"/>
  <c r="B389" i="29"/>
  <c r="B388" i="29"/>
  <c r="B387" i="29"/>
  <c r="B386" i="29"/>
  <c r="B329" i="29"/>
  <c r="B328" i="29"/>
  <c r="E421" i="29"/>
  <c r="B327" i="29"/>
  <c r="B158" i="29"/>
  <c r="B157" i="29"/>
  <c r="B156" i="29"/>
  <c r="E633" i="29"/>
  <c r="E151" i="29"/>
  <c r="B150" i="29"/>
  <c r="B149" i="29"/>
  <c r="B148" i="29"/>
  <c r="B147" i="29"/>
  <c r="B146" i="29"/>
  <c r="B145" i="29"/>
  <c r="B144" i="29"/>
  <c r="B143" i="29"/>
  <c r="B142" i="29"/>
  <c r="B141" i="29"/>
  <c r="B140" i="29"/>
  <c r="B139" i="29"/>
  <c r="B138" i="29"/>
  <c r="B137" i="29"/>
  <c r="B136" i="29"/>
  <c r="B135" i="29"/>
  <c r="B134" i="29"/>
  <c r="B133" i="29"/>
  <c r="B132" i="29"/>
  <c r="B131" i="29"/>
  <c r="B130" i="29"/>
  <c r="B129" i="29"/>
  <c r="B128" i="29"/>
  <c r="B127" i="29"/>
  <c r="B126" i="29"/>
  <c r="B125" i="29"/>
  <c r="B124" i="29"/>
  <c r="B123" i="29"/>
  <c r="B122" i="29"/>
  <c r="B121" i="29"/>
  <c r="B120" i="29"/>
  <c r="B119" i="29"/>
  <c r="B118" i="29"/>
  <c r="B117" i="29"/>
  <c r="B116" i="29"/>
  <c r="B115" i="29"/>
  <c r="B114" i="29"/>
  <c r="B113" i="29"/>
  <c r="B112" i="29"/>
  <c r="B111" i="29"/>
  <c r="B110" i="29"/>
  <c r="B109" i="29"/>
  <c r="B108" i="29"/>
  <c r="B107" i="29"/>
  <c r="B106" i="29"/>
  <c r="B105" i="29"/>
  <c r="B104" i="29"/>
  <c r="B103" i="29"/>
  <c r="B102" i="29"/>
  <c r="B101" i="29"/>
  <c r="B100" i="29"/>
  <c r="B99" i="29"/>
  <c r="B98" i="29"/>
  <c r="B97" i="29"/>
  <c r="B96" i="29"/>
  <c r="B95" i="29"/>
  <c r="B94" i="29"/>
  <c r="B93" i="29"/>
  <c r="B92" i="29"/>
  <c r="B91" i="29"/>
  <c r="B90" i="29"/>
  <c r="B89" i="29"/>
  <c r="B88" i="29"/>
  <c r="B87" i="29"/>
  <c r="B86" i="29"/>
  <c r="B85" i="29"/>
  <c r="B84" i="29"/>
  <c r="B83" i="29"/>
  <c r="B82" i="29"/>
  <c r="B81" i="29"/>
  <c r="B80" i="29"/>
  <c r="B79" i="29"/>
  <c r="B78" i="29"/>
  <c r="B63" i="29"/>
  <c r="B62" i="29"/>
  <c r="B61" i="29"/>
  <c r="B60" i="29"/>
  <c r="B59" i="29"/>
  <c r="B58" i="29"/>
  <c r="B57" i="29"/>
  <c r="B56" i="29"/>
  <c r="B55" i="29"/>
  <c r="B54" i="29"/>
  <c r="B53" i="29"/>
  <c r="B52" i="29"/>
  <c r="B51" i="29"/>
  <c r="B50" i="29"/>
  <c r="B49" i="29"/>
  <c r="B48" i="29"/>
  <c r="B47" i="29"/>
  <c r="B46" i="29"/>
  <c r="B45" i="29"/>
  <c r="B44" i="29"/>
  <c r="B43" i="29"/>
  <c r="B42" i="29"/>
  <c r="B41" i="29"/>
  <c r="B40" i="29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A50" i="19"/>
  <c r="A51" i="19"/>
  <c r="A52" i="19"/>
  <c r="A53" i="19"/>
  <c r="A54" i="19"/>
  <c r="A55" i="19"/>
  <c r="A56" i="19"/>
  <c r="A57" i="19"/>
  <c r="A58" i="19"/>
  <c r="A59" i="19"/>
  <c r="A60" i="19"/>
  <c r="A61" i="19"/>
  <c r="A62" i="19"/>
  <c r="A63" i="19"/>
  <c r="A64" i="19"/>
  <c r="A65" i="19"/>
  <c r="A66" i="19"/>
  <c r="A67" i="19"/>
  <c r="A68" i="19"/>
  <c r="A69" i="19"/>
  <c r="A70" i="19"/>
  <c r="A71" i="19"/>
  <c r="A72" i="19"/>
  <c r="A73" i="19"/>
  <c r="A74" i="19"/>
  <c r="A75" i="19"/>
  <c r="A76" i="19"/>
  <c r="A77" i="19"/>
  <c r="A78" i="19"/>
  <c r="A79" i="19"/>
  <c r="A80" i="19"/>
  <c r="A81" i="19"/>
  <c r="A82" i="19"/>
  <c r="A83" i="19"/>
  <c r="A101" i="19"/>
  <c r="A102" i="19"/>
  <c r="A103" i="19"/>
  <c r="A104" i="19"/>
  <c r="A105" i="19"/>
  <c r="A106" i="19"/>
  <c r="A107" i="19"/>
  <c r="A108" i="19"/>
  <c r="A160" i="19"/>
  <c r="A161" i="19"/>
  <c r="A162" i="19"/>
  <c r="A178" i="19"/>
  <c r="A179" i="19"/>
  <c r="A299" i="19"/>
  <c r="A300" i="19"/>
  <c r="A49" i="19"/>
  <c r="E45" i="19" l="1"/>
  <c r="B32" i="19" l="1"/>
  <c r="B31" i="19"/>
  <c r="B30" i="19"/>
  <c r="B29" i="19"/>
  <c r="B28" i="19"/>
  <c r="B27" i="19"/>
  <c r="B26" i="19"/>
  <c r="B25" i="19"/>
  <c r="E301" i="19" l="1"/>
  <c r="E402" i="19" l="1"/>
  <c r="B13" i="19"/>
  <c r="B14" i="19"/>
  <c r="B15" i="19"/>
  <c r="B16" i="19"/>
  <c r="B17" i="19"/>
  <c r="B18" i="19"/>
  <c r="B19" i="19"/>
  <c r="B20" i="19"/>
  <c r="B21" i="19"/>
  <c r="B22" i="19"/>
  <c r="B23" i="19"/>
  <c r="B24" i="19"/>
  <c r="E127" i="26" l="1"/>
  <c r="E353" i="26" s="1"/>
</calcChain>
</file>

<file path=xl/sharedStrings.xml><?xml version="1.0" encoding="utf-8"?>
<sst xmlns="http://schemas.openxmlformats.org/spreadsheetml/2006/main" count="5245" uniqueCount="2784">
  <si>
    <t>Descripción del Bien</t>
  </si>
  <si>
    <t>Valor RD$</t>
  </si>
  <si>
    <t>Existencia</t>
  </si>
  <si>
    <t>Instituto Superior de Formación Docente Salomé Ureña</t>
  </si>
  <si>
    <t>Sección de Almacén</t>
  </si>
  <si>
    <t>Total</t>
  </si>
  <si>
    <t>Bayetas (toallitas)</t>
  </si>
  <si>
    <t>Cloro</t>
  </si>
  <si>
    <t>Detergente en polvo 1 libra</t>
  </si>
  <si>
    <t>Fundas de basura No.55</t>
  </si>
  <si>
    <t>Gel para manos (manos limpia)</t>
  </si>
  <si>
    <t>Limpia cristales</t>
  </si>
  <si>
    <t>Plato desechable No.6</t>
  </si>
  <si>
    <t>Carpeta 3 aros No.0.5</t>
  </si>
  <si>
    <t>Carpeta 3 aros No.1.5</t>
  </si>
  <si>
    <t>Carpeta 3 aros No.2</t>
  </si>
  <si>
    <t>Carpeta 3 aros No.3</t>
  </si>
  <si>
    <t>Carpeta 3 aros No.5</t>
  </si>
  <si>
    <t>Cartucho Maquina de escribir Nakajima AX200 BK</t>
  </si>
  <si>
    <t>CD</t>
  </si>
  <si>
    <t>Chinchetas</t>
  </si>
  <si>
    <t>Cinta Adhesiva 2" Grande</t>
  </si>
  <si>
    <t>Clip de carpeta 25MM</t>
  </si>
  <si>
    <t>Clip de carpeta 32MM</t>
  </si>
  <si>
    <t>Clip de carpeta 41MM</t>
  </si>
  <si>
    <t>Clip de carpeta 51MM</t>
  </si>
  <si>
    <t>Clip de papel 33MM</t>
  </si>
  <si>
    <t>Clip de papel 50MM</t>
  </si>
  <si>
    <t>Dispensador de Cinta adhesiva 3/4</t>
  </si>
  <si>
    <t>Dispensador Manual de Cinta adhesiva 2"</t>
  </si>
  <si>
    <t>Felpa roja</t>
  </si>
  <si>
    <t xml:space="preserve">Folder tamaño Carta </t>
  </si>
  <si>
    <t xml:space="preserve">Folder tamaño Legal </t>
  </si>
  <si>
    <t>Grapadora</t>
  </si>
  <si>
    <t>Grapas 23/10</t>
  </si>
  <si>
    <t>Grapas 23/13</t>
  </si>
  <si>
    <t>Grapas Estandar 26/6</t>
  </si>
  <si>
    <t>Lapicero azul</t>
  </si>
  <si>
    <t>Lapicero negro</t>
  </si>
  <si>
    <t>Lapiz de carbon</t>
  </si>
  <si>
    <t>Libreta blanca de rayas 5x8</t>
  </si>
  <si>
    <t>Limpia Pizarra Magica Spray</t>
  </si>
  <si>
    <t>Marcador permanente negro</t>
  </si>
  <si>
    <t>Marcador permanente rojo</t>
  </si>
  <si>
    <t>Marcador permanente verde</t>
  </si>
  <si>
    <t>Marcador pizarra magica azul</t>
  </si>
  <si>
    <t>Marcador pizarra magica negro</t>
  </si>
  <si>
    <t>Papel Bond 8.5x13"</t>
  </si>
  <si>
    <t>Papel Para Calculadora Canon</t>
  </si>
  <si>
    <t>Perforadora de 2 hoyos</t>
  </si>
  <si>
    <t>Pila AAA</t>
  </si>
  <si>
    <t>Pizarra De Corcho 18x24"</t>
  </si>
  <si>
    <t>Pizarra magica 45x60CM</t>
  </si>
  <si>
    <t>Porta CD en funda</t>
  </si>
  <si>
    <t>Porta Clip Metal</t>
  </si>
  <si>
    <t>Porta Lapiz Metal</t>
  </si>
  <si>
    <t>Porta Lapiz Plastico</t>
  </si>
  <si>
    <t>Post It 3x5</t>
  </si>
  <si>
    <t>Post It Banderitas</t>
  </si>
  <si>
    <t>Protectores de hojas transparente Paquete</t>
  </si>
  <si>
    <t>Regla De Metal</t>
  </si>
  <si>
    <t>Resaltador amarillo</t>
  </si>
  <si>
    <t>Resaltador azul</t>
  </si>
  <si>
    <t>Resaltador rosado</t>
  </si>
  <si>
    <t>Resaltador verde</t>
  </si>
  <si>
    <t>Sacagrapas</t>
  </si>
  <si>
    <t>Sobre manila 10x13"</t>
  </si>
  <si>
    <t>Sobre manila No.7</t>
  </si>
  <si>
    <t>Tijeras</t>
  </si>
  <si>
    <t>Tinta Gotero Verde</t>
  </si>
  <si>
    <t>Tinta para sello Rolon Negro</t>
  </si>
  <si>
    <t>Tinta para sello Rolon Rojo</t>
  </si>
  <si>
    <t>Tinta para sello Rolon Verde</t>
  </si>
  <si>
    <t>Toner HP 126A CE310A Negro</t>
  </si>
  <si>
    <t>Toner HP 126A CE311A Azul</t>
  </si>
  <si>
    <t>Toner HP 126A CE312A Amarillo</t>
  </si>
  <si>
    <t>Toner HP 126A CE313A Magenta</t>
  </si>
  <si>
    <t>Toner HP 128A CE320A Negro</t>
  </si>
  <si>
    <t>Toner HP 128A CE321A Azul</t>
  </si>
  <si>
    <t>Toner HP 128A CE322A Amarillo</t>
  </si>
  <si>
    <t xml:space="preserve">Toner HP 128A CE323A Magenta </t>
  </si>
  <si>
    <t>Toner HP 12A Q2612A Negro</t>
  </si>
  <si>
    <t>Toner HP 201A CF401A Azul</t>
  </si>
  <si>
    <t>Toner HP 201A CF402A Amarillo</t>
  </si>
  <si>
    <t>Toner HP 49A Q5949A Negro</t>
  </si>
  <si>
    <t>Toner HP CC530AC Negro</t>
  </si>
  <si>
    <t>Toner HP CC531AC Azul</t>
  </si>
  <si>
    <t>Toner HP CF380XC Negro</t>
  </si>
  <si>
    <t>Toner HP CF381AC Azul</t>
  </si>
  <si>
    <t>Toner HP CF382AC Amarillo</t>
  </si>
  <si>
    <t>Toner HP CF383AC Magenta</t>
  </si>
  <si>
    <t>Toner HP 131A CF210A Negro</t>
  </si>
  <si>
    <t>Toner HP 131A CF211A Azul</t>
  </si>
  <si>
    <t>Toner HP 131A CF212A Amarillo</t>
  </si>
  <si>
    <t xml:space="preserve">Toner HP 131A CF213A Magenta </t>
  </si>
  <si>
    <t>Toner HP 201A CF403A Magenta</t>
  </si>
  <si>
    <t>Toner HP 37A CF237A Negro</t>
  </si>
  <si>
    <t>Toner HP 64A CC364A Negro</t>
  </si>
  <si>
    <t>Toner HP 655A CF450A Negro</t>
  </si>
  <si>
    <t>Toner HP 655A CF451A Azul</t>
  </si>
  <si>
    <t>Toner HP 655A CF452A Amarillo</t>
  </si>
  <si>
    <t>Toner HP 655A CF453A Magenta</t>
  </si>
  <si>
    <t>Toner HP CB436AC Negro</t>
  </si>
  <si>
    <t>Toner HP CC532AC Amarillo</t>
  </si>
  <si>
    <t>Toner HP CC533AC Magenta</t>
  </si>
  <si>
    <t>Toner HP CE410XC Negro</t>
  </si>
  <si>
    <t>Toner HP CE411AC Azul</t>
  </si>
  <si>
    <t>Toner HP CE412AC Amarillo</t>
  </si>
  <si>
    <t>Toner HP CF361XC Azul</t>
  </si>
  <si>
    <t>Toner HP CF362XC Amarillo</t>
  </si>
  <si>
    <t>Toner HP CF363XC Magenta</t>
  </si>
  <si>
    <t>Dispensador De Post It 3x3</t>
  </si>
  <si>
    <t>Papel Bond 8.5x14"</t>
  </si>
  <si>
    <t>Papel Bond Hilo Blanco 8.5x11</t>
  </si>
  <si>
    <t>Papel Bond Hilo Crema 8.5x11</t>
  </si>
  <si>
    <t>Separadores de hoja 8.5x11"  -Caja 48/1</t>
  </si>
  <si>
    <t>Toner Hp 974 L0r87al Azul</t>
  </si>
  <si>
    <t>Toner Hp 974 L0r90al Magenta</t>
  </si>
  <si>
    <t>Toner Hp 974 L0r93al Amarillo</t>
  </si>
  <si>
    <t>Toner Hp 974 L0r96al Negro</t>
  </si>
  <si>
    <t>Cafe</t>
  </si>
  <si>
    <t>Limpia ceramicas</t>
  </si>
  <si>
    <t>Vaso #3-Caja 20/50</t>
  </si>
  <si>
    <t>Descripción</t>
  </si>
  <si>
    <t>*****Observación*****</t>
  </si>
  <si>
    <t xml:space="preserve"> Los códigos, tantos de Bienes Nacionales, NO aplican para esta relación de Suministros de Limpieza y Cocina.</t>
  </si>
  <si>
    <t>Rectoria</t>
  </si>
  <si>
    <t>Fecha de adquisición</t>
  </si>
  <si>
    <t>Fecha de registro</t>
  </si>
  <si>
    <t>Código Institucional</t>
  </si>
  <si>
    <t>Aromatizante Repuesto Hawaiian</t>
  </si>
  <si>
    <t>Aromatizante Repuesto Pure Line</t>
  </si>
  <si>
    <t>Azucar crema 5 libras</t>
  </si>
  <si>
    <t>Fundas de basura No.5</t>
  </si>
  <si>
    <t>Jabon De Cuaba Liquido</t>
  </si>
  <si>
    <t>Jabon De Espuma Para Manos Estuche</t>
  </si>
  <si>
    <t>177</t>
  </si>
  <si>
    <t>001</t>
  </si>
  <si>
    <t>221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</si>
  <si>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</si>
  <si>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</si>
  <si>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</si>
  <si>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</si>
  <si>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</si>
  <si>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</si>
  <si>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</si>
  <si>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</si>
  <si>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</si>
  <si>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</si>
  <si>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</si>
  <si>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</si>
  <si>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</si>
  <si>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</si>
  <si>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</si>
  <si>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</si>
  <si>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</si>
  <si>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</si>
  <si>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</si>
  <si>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</si>
  <si>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</si>
  <si>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</si>
  <si>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</si>
  <si>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</si>
  <si>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</si>
  <si>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</si>
  <si>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</si>
  <si>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</si>
  <si>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</si>
  <si>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</si>
  <si>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</si>
  <si>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</si>
  <si>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</si>
  <si>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</si>
  <si>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</si>
  <si>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</si>
  <si>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</si>
  <si>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</si>
  <si>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</si>
  <si>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</si>
  <si>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</si>
  <si>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</si>
  <si>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</si>
  <si>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</si>
  <si>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</si>
  <si>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</si>
  <si>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</si>
  <si>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</si>
  <si>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</si>
  <si>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</si>
  <si>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</si>
  <si>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</si>
  <si>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</si>
  <si>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</si>
  <si>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</si>
  <si>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Folder De Bolsillo Verde 8.5x11" Ud</t>
  </si>
  <si>
    <t>Toner Hp Fusor P1b91-m681</t>
  </si>
  <si>
    <t>Toner Hp Kit Fusor B5l35a- M553</t>
  </si>
  <si>
    <t xml:space="preserve"> Los códigos, tantos de Bienes Nacionales, NO aplican para esta relación de Suministros de Oficina.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</si>
  <si>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</si>
  <si>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</si>
  <si>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</si>
  <si>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</si>
  <si>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</si>
  <si>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</si>
  <si>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</si>
  <si>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</si>
  <si>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</si>
  <si>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</si>
  <si>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</si>
  <si>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</si>
  <si>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</si>
  <si>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</si>
  <si>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</si>
  <si>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</si>
  <si>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</si>
  <si>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</si>
  <si>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</si>
  <si>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</si>
  <si>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</si>
  <si>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</si>
  <si>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</si>
  <si>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</si>
  <si>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</si>
  <si>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</si>
  <si>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</si>
  <si>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</si>
  <si>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</si>
  <si>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</si>
  <si>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</si>
  <si>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</si>
  <si>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</si>
  <si>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</si>
  <si>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</si>
  <si>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</si>
  <si>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</si>
  <si>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</si>
  <si>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</si>
  <si>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</si>
  <si>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</si>
  <si>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</si>
  <si>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</si>
  <si>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</si>
  <si>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</si>
  <si>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</si>
  <si>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</si>
  <si>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</si>
  <si>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</si>
  <si>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</si>
  <si>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</si>
  <si>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</si>
  <si>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</si>
  <si>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</si>
  <si>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</si>
  <si>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</si>
  <si>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</si>
  <si>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</si>
  <si>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</si>
  <si>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</si>
  <si>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</si>
  <si>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</si>
  <si>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</si>
  <si>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</si>
  <si>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</si>
  <si>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</si>
  <si>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</si>
  <si>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</si>
  <si>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</si>
  <si>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</si>
  <si>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</si>
  <si>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</si>
  <si>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</si>
  <si>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</si>
  <si>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</si>
  <si>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</si>
  <si>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</si>
  <si>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</si>
  <si>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</si>
  <si>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</si>
  <si>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</si>
  <si>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</si>
  <si>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</si>
  <si>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</si>
  <si>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</si>
  <si>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</si>
  <si>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</si>
  <si>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</si>
  <si>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</si>
  <si>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</si>
  <si>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</si>
  <si>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</si>
  <si>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</si>
  <si>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</si>
  <si>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</si>
  <si>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</si>
  <si>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</si>
  <si>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</si>
  <si>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</si>
  <si>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</si>
  <si>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</si>
  <si>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</si>
  <si>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</si>
  <si>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</si>
  <si>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</si>
  <si>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</si>
  <si>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</si>
  <si>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</si>
  <si>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</si>
  <si>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</si>
  <si>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</si>
  <si>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</si>
  <si>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</si>
  <si>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</si>
  <si>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</si>
  <si>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</si>
  <si>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</si>
  <si>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</si>
  <si>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</si>
  <si>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</si>
  <si>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</si>
  <si>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</si>
  <si>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</si>
  <si>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</si>
  <si>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</si>
  <si>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</si>
  <si>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</si>
  <si>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</si>
  <si>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</si>
  <si>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</si>
  <si>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</si>
  <si>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</si>
  <si>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</si>
  <si>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</si>
  <si>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</si>
  <si>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</si>
  <si>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</si>
  <si>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</si>
  <si>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</si>
  <si>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</si>
  <si>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</si>
  <si>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</si>
  <si>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</si>
  <si>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</si>
  <si>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</si>
  <si>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</si>
  <si>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</si>
  <si>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</si>
  <si>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</si>
  <si>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</si>
  <si>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</si>
  <si>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</si>
  <si>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</si>
  <si>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</si>
  <si>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</si>
  <si>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</si>
  <si>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</si>
  <si>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</si>
  <si>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</si>
  <si>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</si>
  <si>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</si>
  <si>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</si>
  <si>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</si>
  <si>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222</t>
  </si>
  <si>
    <t>223</t>
  </si>
  <si>
    <t>CLORO</t>
  </si>
  <si>
    <t>DESGRASANTE</t>
  </si>
  <si>
    <t>RECOGEDOR DE BASURA</t>
  </si>
  <si>
    <t>ZAFACON CON TAPA</t>
  </si>
  <si>
    <t>VASO 10 ONZ.  (PAQ. 50/1)</t>
  </si>
  <si>
    <t>CARTULINA BLANCA</t>
  </si>
  <si>
    <t>MARCADOR PERMANENTE ROJO</t>
  </si>
  <si>
    <t>MARCADOR PERMANENTE VERDE</t>
  </si>
  <si>
    <t>RESALTADOR AMARILLO</t>
  </si>
  <si>
    <t>RESALTADOR NARANJA</t>
  </si>
  <si>
    <t>SACAGRAPA</t>
  </si>
  <si>
    <t>SILICONA LIQUIDA 250ML</t>
  </si>
  <si>
    <t>224</t>
  </si>
  <si>
    <t>225</t>
  </si>
  <si>
    <t>226</t>
  </si>
  <si>
    <t>DESGRASANTE VEGETAL</t>
  </si>
  <si>
    <t>PAPEL KRAFT</t>
  </si>
  <si>
    <t>RESALTADOR AZUL</t>
  </si>
  <si>
    <t>RESALTADOR ROSADO</t>
  </si>
  <si>
    <t>RESALTADOR VERDE</t>
  </si>
  <si>
    <t>Recinto Luis Napoleon Nuñez Molina</t>
  </si>
  <si>
    <t>Canela molida  Fundas de 1 lib. s/m</t>
  </si>
  <si>
    <t>Sal  Molida Tarro de 10 lib Premium</t>
  </si>
  <si>
    <t>Vino  blanco litro Andaluz</t>
  </si>
  <si>
    <t>Alfileres c/cabeza rosada  en cajita N/a</t>
  </si>
  <si>
    <t>Binder clip 51mm en caja Binder clips, caja 12/1</t>
  </si>
  <si>
    <t>Binder clip 25 mm en caja Binder clips, caja 12/1</t>
  </si>
  <si>
    <t>Bolígrafo Serigrafiado Blanco/Verde Logomarca</t>
  </si>
  <si>
    <t>Bolso  Serigrafiado Azul Logomarca</t>
  </si>
  <si>
    <t>Borrante de leche  S/m</t>
  </si>
  <si>
    <t>Calculadora 240 funciones fx-570 ms Casio</t>
  </si>
  <si>
    <t>Carpeta blanca 1" (2.54 cm) para 175 hojas Office essentials</t>
  </si>
  <si>
    <t>Carpeta de tres anillas  Negra 3¨ (7.6 cm) Avery</t>
  </si>
  <si>
    <t>Cd-rw 80 min, 700 mb Verbatim</t>
  </si>
  <si>
    <t>Chinchetas Plásticas  Caja Talbot</t>
  </si>
  <si>
    <t>Chinchetas Plásticas  Caja Feilu</t>
  </si>
  <si>
    <t xml:space="preserve">Cinta para sumadora Ribbon GR 24 black/red </t>
  </si>
  <si>
    <t>Cinta tricolor , 50 yarda DK40-76 Flora Satín</t>
  </si>
  <si>
    <t>Clip billetero  41mm en caja Binder clips</t>
  </si>
  <si>
    <t>Clips  (papel clips) de 50 mm Tyrol</t>
  </si>
  <si>
    <t>Compas barrilito plástico azul claro S/M</t>
  </si>
  <si>
    <t>Compas barrilito plástico azul oscuro S/M</t>
  </si>
  <si>
    <t>Compas barrilito plástico mamey S/M</t>
  </si>
  <si>
    <t>Compas barrilito Plástico Verde S/M</t>
  </si>
  <si>
    <t>Dispensador de Cinta P/Empacar t15007 S/m</t>
  </si>
  <si>
    <t>Dvd-r 120 min, 4.7 gb Verbatim</t>
  </si>
  <si>
    <t>Felpa amarillo Luxot</t>
  </si>
  <si>
    <t>Felpa naranja Luxot</t>
  </si>
  <si>
    <t>Folder con Bolsillo Azul Oscuro  S/M</t>
  </si>
  <si>
    <t>Folder con Bolsillo Rojos, Satinado Oxford</t>
  </si>
  <si>
    <t>Grapas 26/6  en Caja Tyrol</t>
  </si>
  <si>
    <t xml:space="preserve">Juego geométrico  4/1 Pointer </t>
  </si>
  <si>
    <t>Lapicero 1.0 mm azul Printek</t>
  </si>
  <si>
    <t>Lapicero 1.0 mm negro Printek</t>
  </si>
  <si>
    <t>Lapicero azul  Bic</t>
  </si>
  <si>
    <t>Lapicero negro Bic</t>
  </si>
  <si>
    <t>Lapicero rosado  Stabilo</t>
  </si>
  <si>
    <t>Lápiz de Carbón  Cubierta Azul  BH2 Pointer</t>
  </si>
  <si>
    <t>Lápiz de Carbón  Cubierta Verde BH2 Pointer</t>
  </si>
  <si>
    <t>Lapiz de carbón classic  BH2 Paper Mate</t>
  </si>
  <si>
    <t>Lápiz de Carbón Cubierta   Roja BH2 Pointer</t>
  </si>
  <si>
    <t>Libreta rayada amarilla 8 1/2¨x 11¨ Red Star</t>
  </si>
  <si>
    <t>Llavero Acrílico Cuadrado Logomarca</t>
  </si>
  <si>
    <t>Marcadores para pizarra negro  Pelikan</t>
  </si>
  <si>
    <t>Marcadores para pizarra verde Pelikan</t>
  </si>
  <si>
    <t>Marcadores permanente azul  Berol</t>
  </si>
  <si>
    <t>Marcadores permanente negro Berol</t>
  </si>
  <si>
    <t>Marcadores permanente rojo Berol</t>
  </si>
  <si>
    <t>Marcadores permanente verde  Berol</t>
  </si>
  <si>
    <t>Notas adhesivas 3x3'' amarillo Stickn</t>
  </si>
  <si>
    <t>Notas adhesivas 3x3'' mamey Stickn</t>
  </si>
  <si>
    <t>Notas adhesivas 3x3'' rosado claro Stickn</t>
  </si>
  <si>
    <t>Notas adhesivas 3x3'' rosado fucsia Stickn</t>
  </si>
  <si>
    <t>Notas adhesivas 3x3'' verde Stickn</t>
  </si>
  <si>
    <t>Notebook  Ecológica Crema/Negro Logomarca</t>
  </si>
  <si>
    <t>Papel Bond Color Blanco 8 1/2¨x 14¨  Resma 500/1 Rex Papel</t>
  </si>
  <si>
    <t>Papel carbón 8 1/2 x 11" Velmer</t>
  </si>
  <si>
    <t>Papel de construcción 9" x 12" Vivo</t>
  </si>
  <si>
    <t>Papel de construcción 9" x 12'', 8 colores Pointer</t>
  </si>
  <si>
    <t>Papel Sumadora  Abby</t>
  </si>
  <si>
    <t>Pegamento Escolar (Ega) blanca de 250gr Penta</t>
  </si>
  <si>
    <t>Plástico para carnet  CAJA 500/1 S/m</t>
  </si>
  <si>
    <t>Porta carnet negro  Sicurix</t>
  </si>
  <si>
    <t>Regla de aluminio, 20 cm Pointer</t>
  </si>
  <si>
    <t>Regla en madera de 36 " Westcot</t>
  </si>
  <si>
    <t>Regla plástica, 15 cm Velmer</t>
  </si>
  <si>
    <t>Regla plástica, 30 cm S/m</t>
  </si>
  <si>
    <t>Resaltador, rosado Printek</t>
  </si>
  <si>
    <t>Resaltador, verde Printek</t>
  </si>
  <si>
    <t>Sacagrapa Tipo Lápiz Azul  S/m</t>
  </si>
  <si>
    <t>Sacapuntas de metal N/a</t>
  </si>
  <si>
    <t>Sacapuntas plástico c/deposito Pointer</t>
  </si>
  <si>
    <t>Separadores con pestañas plásticas Avery</t>
  </si>
  <si>
    <t>Sheet (Hojas) protectoras letter</t>
  </si>
  <si>
    <t>Sobre manila  6 1/5 x 9 1/5" Alemany</t>
  </si>
  <si>
    <t>Sobre manila grande 37.5 x 45 S/M</t>
  </si>
  <si>
    <t>Sobre manila para pago N/a</t>
  </si>
  <si>
    <t>Sobre no. 10, tamaño carta, blanco S/m</t>
  </si>
  <si>
    <t>Tijeras 61/2 " 17 cm  Artesco simétrica</t>
  </si>
  <si>
    <t xml:space="preserve">Tijeras Decorativa  de 16 CM (mango con forma) Studmark </t>
  </si>
  <si>
    <t>Tinta digital para impresora epson, amarillo Jbl ink</t>
  </si>
  <si>
    <t>Tinta fax for ux-5cr S/m</t>
  </si>
  <si>
    <t>Velas de silicón fina  S/m</t>
  </si>
  <si>
    <t>Velas de silicón grueso 11.2*300 mm Pointer</t>
  </si>
  <si>
    <t>Post It 3x3</t>
  </si>
  <si>
    <t>Realizado por:</t>
  </si>
  <si>
    <t>Jhonny Diaz</t>
  </si>
  <si>
    <t>Encargado de Almacen y Suministros</t>
  </si>
  <si>
    <t>___________________</t>
  </si>
  <si>
    <t xml:space="preserve"> Los códigos, tantos de Bienes Nacionales, NO aplican para esta relación de Suministros Ferreteros.</t>
  </si>
  <si>
    <t>Servilletas Fardo</t>
  </si>
  <si>
    <t>Barrendero corto con palo, abanico  Negro</t>
  </si>
  <si>
    <t xml:space="preserve">Brillo inoxidable, Marca Limpia sol </t>
  </si>
  <si>
    <t xml:space="preserve">Brillo verde, Marca Limpia sol </t>
  </si>
  <si>
    <t xml:space="preserve">Desgrasante multiusos  limar  galón </t>
  </si>
  <si>
    <t xml:space="preserve">Desgrasante vegetal limar galón </t>
  </si>
  <si>
    <t xml:space="preserve">Limpiador de Cerámica, Boreal Galón </t>
  </si>
  <si>
    <t xml:space="preserve">Limpiador de Cerámica, Productos Mía 128 onza </t>
  </si>
  <si>
    <t xml:space="preserve">Limpiador de Cerámica, South Clean, Galón </t>
  </si>
  <si>
    <t>Limpiador de Cristal, Productos Mía, 128 onza</t>
  </si>
  <si>
    <t>Mascarilla Cirujano caja 50/1</t>
  </si>
  <si>
    <t xml:space="preserve">Mikro Quat, Ecolab Galón </t>
  </si>
  <si>
    <t>Papel Aluminio Rollo 18*500, Club Select</t>
  </si>
  <si>
    <t xml:space="preserve">Papel de Baño, Fardo 12/1 </t>
  </si>
  <si>
    <t>Rastrillo Plástico (Tipo Araña ) no.22 c/palo Rojo</t>
  </si>
  <si>
    <t>Saca Agua con palo de 30 cm. (Escurridor P/Piso)</t>
  </si>
  <si>
    <t xml:space="preserve">Solid Power xl, Ecolab en  Galón de 9 lib </t>
  </si>
  <si>
    <t>Binder clip 41mm Praise, caja 12/1 Proise</t>
  </si>
  <si>
    <t>Binder clip 51mm billetero  en caja 12/1 Gingling</t>
  </si>
  <si>
    <t>Recogedor De Basura Plastico</t>
  </si>
  <si>
    <t>Vasos desechables carton No.10 -Caja 20/50</t>
  </si>
  <si>
    <t>Vasos Conicos Caja 500/1</t>
  </si>
  <si>
    <t>Papel Bond 8.5x11"</t>
  </si>
  <si>
    <t xml:space="preserve">Sostenedor de Folder Archivo tipo Legal </t>
  </si>
  <si>
    <t>Toner HP 201A CF400A Negro</t>
  </si>
  <si>
    <t>Toner HP CF360XC Negro</t>
  </si>
  <si>
    <t>Cloro en galón Marca Mibea</t>
  </si>
  <si>
    <t>Dispensadores de Jabón Liquido Marca Jofel</t>
  </si>
  <si>
    <t>Espuma limpiadora KWIK</t>
  </si>
  <si>
    <t>Espuma loca West 19 onz.</t>
  </si>
  <si>
    <t>Guantes de látex  Medico Quirúrgico de 100/1</t>
  </si>
  <si>
    <t>Insecticida Plagox de 600ml</t>
  </si>
  <si>
    <t xml:space="preserve">Limpiador Liquido (Desinfectante) Klinacion, en Galón </t>
  </si>
  <si>
    <t>Plato hondo Thermo Envase no.9 (Donado)</t>
  </si>
  <si>
    <t>Plato llano Thermo Envase No. 9  (Donado)</t>
  </si>
  <si>
    <t>Plato no.6 Nuevo  40*25</t>
  </si>
  <si>
    <t>Plato no.6 Plastifar  40*25</t>
  </si>
  <si>
    <t xml:space="preserve">Plato no.9 llano Thermo envase </t>
  </si>
  <si>
    <t xml:space="preserve">Servilleta, Fardo de 10 paq. </t>
  </si>
  <si>
    <t>Binder clip 19 mm en caja Binder clips, caja 12/2</t>
  </si>
  <si>
    <t>Borrante de leche NICEDAY</t>
  </si>
  <si>
    <t xml:space="preserve">Borrante para pizarra blanca </t>
  </si>
  <si>
    <t>Cartabón, 15 cm S/m</t>
  </si>
  <si>
    <t>Cartucho de impresión pixma de Canon 140 Negro</t>
  </si>
  <si>
    <t xml:space="preserve">Cartucho de impresión pixma de Canon 141 tricolor </t>
  </si>
  <si>
    <t xml:space="preserve">Cartucho de impresión pixma de Canon 210 Negro </t>
  </si>
  <si>
    <t xml:space="preserve">Cartucho de impresión pixma de Canon 211 tricolor </t>
  </si>
  <si>
    <t>Cartulina 22.5 x 20",  Mamei Anchor</t>
  </si>
  <si>
    <t>Cartulina 22.5 x 20",  Rojo oscuro Anchor</t>
  </si>
  <si>
    <t>Cartulina 22.5 x 20",  Rosado Anchor</t>
  </si>
  <si>
    <t>Cartulina 22.5 x 20",  Verde claro Anchor</t>
  </si>
  <si>
    <t>Cartulina 50 x 65 cm,  Negra Sadipal</t>
  </si>
  <si>
    <t>Cartulina 50 x 65 cm,  Verde Sadipal</t>
  </si>
  <si>
    <t>Cartulina 50 x 65 cm, Azul oscuro Sadipal</t>
  </si>
  <si>
    <t>Cartulina 50 x 65 cm, Naranja Sadipal</t>
  </si>
  <si>
    <t>Cartulina 50 x 65 cm, Rojo Sadipal</t>
  </si>
  <si>
    <t>Cartulina 50 x 65 cm, Rosada Sadipal</t>
  </si>
  <si>
    <t>Cinta de enmascar 3/4 pointer (masking tapte)</t>
  </si>
  <si>
    <t>Cinta doble cara printa</t>
  </si>
  <si>
    <t>Clip 33 mm en Caja Tyrol</t>
  </si>
  <si>
    <t>Cola blanca Roya, Galon</t>
  </si>
  <si>
    <t>Cuadernos de 200 pag. Cosidas, Ofi-Notas</t>
  </si>
  <si>
    <t xml:space="preserve">Espiral para encuadernar negro  #25 mm </t>
  </si>
  <si>
    <t>Espiral para encuadernar negro  #28 mm  redondo</t>
  </si>
  <si>
    <t>Espiral para encuadernar negro #06  mm</t>
  </si>
  <si>
    <t xml:space="preserve">Espiral para encuadernar negro #16 mm </t>
  </si>
  <si>
    <t>Espiral para encuadernar transparente  #12 mm  redondo</t>
  </si>
  <si>
    <t>Espiral para encuadernar transparente  #14 mm  redondo</t>
  </si>
  <si>
    <t xml:space="preserve">Espiral para encuadernar transparente  #25 mm </t>
  </si>
  <si>
    <t>Espiral para encuadernar transparente  #25 mm  redondo</t>
  </si>
  <si>
    <t>Espiral para encuadernar transparente  #30 mm  redondo</t>
  </si>
  <si>
    <t>Espiral para encuadernar transparente # 08 mm</t>
  </si>
  <si>
    <t>Espiral para encuadernar transparente #10 mm</t>
  </si>
  <si>
    <t xml:space="preserve">Espiral para encuadernar transparente #30 mm </t>
  </si>
  <si>
    <t>Folder con Bolsillo Azul, Satinado Oxford</t>
  </si>
  <si>
    <t>Folder manila 8 1/2*11 100/1 caja OFI-NOTA</t>
  </si>
  <si>
    <t>Grapadora Industrial 100 hojas Pointer</t>
  </si>
  <si>
    <t>Grapas no. 23/8 EAGLE</t>
  </si>
  <si>
    <t xml:space="preserve">Grapas no.23/8,  Pointer </t>
  </si>
  <si>
    <t>Lapicero azul Printek, caja 12/1</t>
  </si>
  <si>
    <t>Lápiz de Carbón   NO.2 PRINTEK</t>
  </si>
  <si>
    <t>Marcadores para pizarra azul  Pelikan 1</t>
  </si>
  <si>
    <t>Papel cartulina en hilo color crema 8 1/2*11</t>
  </si>
  <si>
    <t>Papel kraft , de 40 libras (Manila) S/M</t>
  </si>
  <si>
    <t xml:space="preserve">Pendaflex 8 1/2*14, AMPO </t>
  </si>
  <si>
    <t>Pendaflex 81/2*11</t>
  </si>
  <si>
    <t>Perforadora de tres hoyos  office depot</t>
  </si>
  <si>
    <t xml:space="preserve">Pizarra de corcho con marco de aluminio </t>
  </si>
  <si>
    <t xml:space="preserve">Porta gafete </t>
  </si>
  <si>
    <t>Porta Teclado color negro</t>
  </si>
  <si>
    <t>Sobre  tamaño carta, 500/1</t>
  </si>
  <si>
    <t>Sobre manila   8 1/2*14 S/M (Nuevo)</t>
  </si>
  <si>
    <t>Sobre manila   8.5 x 11" S/m (Nuevo)</t>
  </si>
  <si>
    <t>Sobre manila grande 37.5 x 45 S/M (Nuevo)</t>
  </si>
  <si>
    <t>Tinta digital para impresora Epson, Azul Claro  Jbl ink</t>
  </si>
  <si>
    <t>Tinta digital para impresora Epson, Azul Oscuro  Jbl ink</t>
  </si>
  <si>
    <t>Tinta digital para impresora Epson, Magenta Jbl ink</t>
  </si>
  <si>
    <t>Tinta digital para impresora Epson, Negro Jbl ink</t>
  </si>
  <si>
    <t>Tinta Epson 100 ml  Ligt Negro  Premiun T673</t>
  </si>
  <si>
    <t>Tinta Epson 100 ml  Primiun Cyan (azul) T673</t>
  </si>
  <si>
    <t>Tinta Epson 100 ml  Yellow T673</t>
  </si>
  <si>
    <t>Tinta Epson 100 ml Magenta premiun T673</t>
  </si>
  <si>
    <t>Toner canon GPR 39/48  generico Printor</t>
  </si>
  <si>
    <t>Toner Canon GPR 39/48 para IR730/1750 Primium</t>
  </si>
  <si>
    <t>Toner CF410  HP black (negro) Asta</t>
  </si>
  <si>
    <t xml:space="preserve">Toner CF413 Premiun Hp Magenta </t>
  </si>
  <si>
    <t>Toner HP Color CE412 Yellow  (305 A)</t>
  </si>
  <si>
    <t>Toner Hp Laserjet CF281A  Asta</t>
  </si>
  <si>
    <t>Toner premiun comp. CB435A/436A/CE285A</t>
  </si>
  <si>
    <t>Toner. Canon 104 Lasert Q6112A generico</t>
  </si>
  <si>
    <t>Abrazadera de  1" EMT</t>
  </si>
  <si>
    <t>Abrazadera de  3/4" EMT</t>
  </si>
  <si>
    <t>Abrazadera de 1/2</t>
  </si>
  <si>
    <t xml:space="preserve">Abrazadera unitrud de 1" EMT metal </t>
  </si>
  <si>
    <t xml:space="preserve">Abrazadera unitrud de 3/4" EMT metal </t>
  </si>
  <si>
    <t xml:space="preserve">Agua de batería </t>
  </si>
  <si>
    <t xml:space="preserve">Alka coil </t>
  </si>
  <si>
    <t xml:space="preserve">Angulo  plano de 1/2 </t>
  </si>
  <si>
    <t>Angulo  plano de 3/4</t>
  </si>
  <si>
    <t xml:space="preserve">Angulo externo de 3/4" para canaleta </t>
  </si>
  <si>
    <t xml:space="preserve">Angulo interno de 3/4" para canaleta </t>
  </si>
  <si>
    <t xml:space="preserve">Anillo de 1 hg </t>
  </si>
  <si>
    <t>Balastro  de 40w  Grande</t>
  </si>
  <si>
    <t>Balastro 40 w Pequeño</t>
  </si>
  <si>
    <t xml:space="preserve">Barra de tria </t>
  </si>
  <si>
    <t>Base para fotocelda</t>
  </si>
  <si>
    <t xml:space="preserve">Bisagra </t>
  </si>
  <si>
    <t>Bombillo 150 w</t>
  </si>
  <si>
    <t>Bombillo LED ,A19, 12W, 3000K, E27,100V-240V, ML</t>
  </si>
  <si>
    <t>Boquilla  automática p/lavamanos</t>
  </si>
  <si>
    <t>Boquilla p/fregadero</t>
  </si>
  <si>
    <t xml:space="preserve">Boquilla p/manguera alta presion </t>
  </si>
  <si>
    <t>Boquilla plastica p/lavamano de 1/4</t>
  </si>
  <si>
    <t>Brazo para puerta  Door claser</t>
  </si>
  <si>
    <t>Brazo para puerta s/m</t>
  </si>
  <si>
    <t>Brazo para puerta Toledo</t>
  </si>
  <si>
    <t xml:space="preserve">Breaker 40 amp. Doble grueso </t>
  </si>
  <si>
    <t>Breaker doble de 20 ampere Grueso</t>
  </si>
  <si>
    <t xml:space="preserve">Breaker doble de 30A fino </t>
  </si>
  <si>
    <t xml:space="preserve">Breaker doble de 50 ampere  Grueso </t>
  </si>
  <si>
    <t>Breaker doble de 60A grueso</t>
  </si>
  <si>
    <t>Breaker fino de 20 ampere sencillo</t>
  </si>
  <si>
    <t>Breaker fino de 30 ampere sencillo</t>
  </si>
  <si>
    <t>Breaker grueso de 30 amp.  Doble</t>
  </si>
  <si>
    <t>Breaker sencillo grueso de 20 ampere</t>
  </si>
  <si>
    <t xml:space="preserve">Caja 2*4 EMT  de 3/4" metal </t>
  </si>
  <si>
    <t>Caja de registro 4*4  Metal</t>
  </si>
  <si>
    <t>Capacitor QSP-SE QUALITY</t>
  </si>
  <si>
    <t xml:space="preserve">Capacitores en marcha 370-440v (20 vf) </t>
  </si>
  <si>
    <t xml:space="preserve">Capacitores en marcha 370-440v (25 vf) </t>
  </si>
  <si>
    <t xml:space="preserve">Capacitores en marcha 370-440v (35 vf) </t>
  </si>
  <si>
    <t xml:space="preserve">Capacitores en marcha 370-440v (40 vf) </t>
  </si>
  <si>
    <t xml:space="preserve">Capacitores run 3577 -40-440v (40 vf) </t>
  </si>
  <si>
    <t xml:space="preserve">Cera p/inodoro </t>
  </si>
  <si>
    <t xml:space="preserve">Cerradura  con llave, tubular c/puño </t>
  </si>
  <si>
    <t>Cheque  horizontal de 1/2"</t>
  </si>
  <si>
    <t>Cheque  horizontal de 3/4"</t>
  </si>
  <si>
    <t xml:space="preserve">Cheque de 1" sucesión </t>
  </si>
  <si>
    <t>Cinta Banda  Amarillo-Peligro  76.2 mm*304.8 m</t>
  </si>
  <si>
    <t>Cinta Banda  Roja-Peligro  76.2 mm*304.8 m</t>
  </si>
  <si>
    <t>Codo bronce</t>
  </si>
  <si>
    <t xml:space="preserve">Codo de 3/4 pvc </t>
  </si>
  <si>
    <t>Colita p/fregadero</t>
  </si>
  <si>
    <t>Conector BX  de  1 -3/4</t>
  </si>
  <si>
    <t>Conector BX  de  3/4</t>
  </si>
  <si>
    <t>Conector EMT 1 1/2"</t>
  </si>
  <si>
    <t>Conector EMT 3/4"</t>
  </si>
  <si>
    <t xml:space="preserve">Coplin de 1 1/2" EMT metal </t>
  </si>
  <si>
    <t xml:space="preserve">Cubre falta en metal p/llave tipo sayco </t>
  </si>
  <si>
    <t>Cubre falta en metal p/llave tipo sayco de 1/2</t>
  </si>
  <si>
    <t>Cucuyera de piso 1-1/2" (rejilla desagüe)</t>
  </si>
  <si>
    <t>Curva pvc de 1/2 "  SPVC</t>
  </si>
  <si>
    <t xml:space="preserve">Curva pvc de 3/4" pvc </t>
  </si>
  <si>
    <t xml:space="preserve">Ducha en metal </t>
  </si>
  <si>
    <t>Extensión de lavamanos  1-1/4"*8"</t>
  </si>
  <si>
    <t>Fija (Cierra) puerta High Qualitty</t>
  </si>
  <si>
    <t xml:space="preserve">Filtro AD15 , filtro refrigeración </t>
  </si>
  <si>
    <t xml:space="preserve">Filtro AD25 , filtro refrigeración </t>
  </si>
  <si>
    <t>Filtro liquido Quality QDM-163 de  3/8"</t>
  </si>
  <si>
    <t xml:space="preserve">Fotocelda </t>
  </si>
  <si>
    <t>Gas map -pro</t>
  </si>
  <si>
    <t>Gas refrigerante 134a</t>
  </si>
  <si>
    <t xml:space="preserve">Hojas de seguetas  roja nicholson </t>
  </si>
  <si>
    <t xml:space="preserve">Interruptor doble </t>
  </si>
  <si>
    <t>Interruptor sencillo</t>
  </si>
  <si>
    <t xml:space="preserve">Interruptor triple </t>
  </si>
  <si>
    <t>Juego tornillo p/inodoro 3/8" * 2 1/2" plástico</t>
  </si>
  <si>
    <t>Letra LB de 1  1/2"</t>
  </si>
  <si>
    <t xml:space="preserve">Llave ajustable </t>
  </si>
  <si>
    <t xml:space="preserve">Llave chorro de 3/4 </t>
  </si>
  <si>
    <t xml:space="preserve">Llave codo angular de 1/2 doble </t>
  </si>
  <si>
    <t xml:space="preserve">Llave codo angular de 3/8  doble </t>
  </si>
  <si>
    <t>Llave codo angular de 3/8 C/Niple sencilla</t>
  </si>
  <si>
    <t xml:space="preserve">Llave codo angular de 3/8 sencilla </t>
  </si>
  <si>
    <t>Llave mezcladora p/lavamanos  tipo sayco</t>
  </si>
  <si>
    <t xml:space="preserve">Llave p/bebedero plástica p/agua caliente </t>
  </si>
  <si>
    <t>Llave p/bebedero plástica p/agua fría</t>
  </si>
  <si>
    <t xml:space="preserve">Llave p/empotrar tipo sayco </t>
  </si>
  <si>
    <t xml:space="preserve">Llave p/fregadero industrial </t>
  </si>
  <si>
    <t>Llave plástica de paso de 1" sin rosca</t>
  </si>
  <si>
    <t>Llave plástica de paso de 3/4" sin rosca</t>
  </si>
  <si>
    <t xml:space="preserve">Llave sencilla para lavamanos </t>
  </si>
  <si>
    <t>Luminaria LED VIAL 100W,6000K-6500K,IP65,90V-305V,BRGHTLUM</t>
  </si>
  <si>
    <t xml:space="preserve">Manguera flexible p/inodoro </t>
  </si>
  <si>
    <t xml:space="preserve">Manguera flexible p/lavamanos </t>
  </si>
  <si>
    <t xml:space="preserve">Manguera p/lavadora </t>
  </si>
  <si>
    <t>Pala de corte</t>
  </si>
  <si>
    <t>Panel LED   circular superficie 24w/25W, 6000k-6500k, 100V-277V, Brighlum</t>
  </si>
  <si>
    <t>Panel LED 2*2 (60*60 CM), 36W/40W,6000K, 85V-265V, Empotrar</t>
  </si>
  <si>
    <t>Panel LED 2*4 *60*120 cm),72w,6000k-6500k,85v-265v, INLEC</t>
  </si>
  <si>
    <t xml:space="preserve">Pera maco 2" </t>
  </si>
  <si>
    <t xml:space="preserve">Pico </t>
  </si>
  <si>
    <t>Puño para llave  de fregadero</t>
  </si>
  <si>
    <t>Rastrillo de alambre (metal) (escobillón)</t>
  </si>
  <si>
    <t xml:space="preserve">Reflector  LED  30W RGB, IP65,C/CONTROL, ML </t>
  </si>
  <si>
    <t xml:space="preserve">Registro 6*6 metal </t>
  </si>
  <si>
    <t xml:space="preserve">Roseta en porcelana </t>
  </si>
  <si>
    <t>Sifón para lavamanos sencillo</t>
  </si>
  <si>
    <t xml:space="preserve">Tapa 6*6 de metal </t>
  </si>
  <si>
    <t xml:space="preserve">Tapa p/inodoro </t>
  </si>
  <si>
    <t xml:space="preserve">Tee de 1/2" pvc </t>
  </si>
  <si>
    <t xml:space="preserve">Tee de 2" pvc  drenaje </t>
  </si>
  <si>
    <t xml:space="preserve">Tee de 3/4" pvc </t>
  </si>
  <si>
    <t>Tijera de podar pequeña</t>
  </si>
  <si>
    <t xml:space="preserve">Tomacorriente sencillo  240 v </t>
  </si>
  <si>
    <t xml:space="preserve">Tornillo auto-barreno </t>
  </si>
  <si>
    <t>Tornillo diablito de 1"</t>
  </si>
  <si>
    <t>Tornillo diablito de 1/2"</t>
  </si>
  <si>
    <t xml:space="preserve">Tubo florecente tipo u </t>
  </si>
  <si>
    <t>Tubo fluorescente  75 w</t>
  </si>
  <si>
    <t>Tubo fluorescente  led 9 w</t>
  </si>
  <si>
    <t>Tubo fluorescente 17w</t>
  </si>
  <si>
    <t>Unión de 1/2 " pvc</t>
  </si>
  <si>
    <t>Válvula de acceso y servicio Edisson</t>
  </si>
  <si>
    <t>Válvula de entrada p/inodoro</t>
  </si>
  <si>
    <t>Válvula p/tinaco de 1"</t>
  </si>
  <si>
    <t>Válvula p/tinaco de 3/4"</t>
  </si>
  <si>
    <t xml:space="preserve">Varilla p/soldar </t>
  </si>
  <si>
    <t xml:space="preserve">Varilla p/soldar tuberías de refrigeración </t>
  </si>
  <si>
    <t>Insecticida Raid 17.5 onz.</t>
  </si>
  <si>
    <t>Bolígrafo Serigrafiado Verde Logomarca (negro)</t>
  </si>
  <si>
    <t>Cinta para sumadora  S/M</t>
  </si>
  <si>
    <t>Cinta para sumadora Print Max  caja  12/1</t>
  </si>
  <si>
    <t>Dispensador 3/4 Falcon</t>
  </si>
  <si>
    <t xml:space="preserve">Grapas no. 23/20 KW-TRIO, 1000 PCS </t>
  </si>
  <si>
    <t xml:space="preserve">Resaltador mamei, Printek </t>
  </si>
  <si>
    <t>Toner CF410  (negro) Printon</t>
  </si>
  <si>
    <t>Toner CF450A negro HP LASERT</t>
  </si>
  <si>
    <t>Toner HP Color CE412 Yellow  Printon</t>
  </si>
  <si>
    <t>Toner Premiun CF411 Cyan (azul) Printon</t>
  </si>
  <si>
    <t xml:space="preserve">Brocha maximus 2 1/2" </t>
  </si>
  <si>
    <t>Cerradura  con llave,  c/puño  maximus</t>
  </si>
  <si>
    <t xml:space="preserve">Pintura aceite Domastur oxido negro </t>
  </si>
  <si>
    <t xml:space="preserve">Pintura acrilica popular rojo ladrillo </t>
  </si>
  <si>
    <t>Pintura trafico tropical tarmark blanco 9552</t>
  </si>
  <si>
    <t xml:space="preserve">Porta rolo pintar c/rolo 3/8*3 lanco </t>
  </si>
  <si>
    <t>Tuberia de cobre  Rollo de 100 pies</t>
  </si>
  <si>
    <t>Tornillo rosca madera estria 1 1/2*10</t>
  </si>
  <si>
    <t>Tornillo rosca madera estria 1 1/2*6</t>
  </si>
  <si>
    <t>Tornillo rosca madera estria 1 1/2*8</t>
  </si>
  <si>
    <t>Tornillo rosca madera estria 1*6</t>
  </si>
  <si>
    <t>Tornillo rosca madera estria 1*8</t>
  </si>
  <si>
    <t>Tornillo rosca madera estria 2*6</t>
  </si>
  <si>
    <t>Tornillo rosca madera estria 2*8</t>
  </si>
  <si>
    <t>Tornillo rosca madera estria 3/4*6</t>
  </si>
  <si>
    <t>Tornillo rosca madera estria 3/4*8</t>
  </si>
  <si>
    <t>Cucharas Biodegradables Madera 50/1</t>
  </si>
  <si>
    <t>Desinfectante Liquido Fresco Marino (limpia Pisos)</t>
  </si>
  <si>
    <t>Papel Higienico Familia 4/1</t>
  </si>
  <si>
    <t xml:space="preserve">Rastrillo plastico </t>
  </si>
  <si>
    <t>Tenedores  Biodegradables Madera 50/1</t>
  </si>
  <si>
    <t>Carpeta 3 aros No.1</t>
  </si>
  <si>
    <t>Grapas 23/15 uso pesado</t>
  </si>
  <si>
    <t>Labels hoja 1x2.5/8" hoja  25/1</t>
  </si>
  <si>
    <t>Labels hoja 1x2.5/8" hoja 50/1</t>
  </si>
  <si>
    <t>Labels hoja 2x4" Hoja 100/1</t>
  </si>
  <si>
    <t>Libreta de rayas 8.5x11.3/4</t>
  </si>
  <si>
    <t>Pila Tipo D UND</t>
  </si>
  <si>
    <t>Porta Clip Plastico</t>
  </si>
  <si>
    <t>Post it 3x2"</t>
  </si>
  <si>
    <t>Toner HP 202A CF501A Azul</t>
  </si>
  <si>
    <t>Toner HP 202A CF502A Amarillo</t>
  </si>
  <si>
    <t>Toner HP CE285AC Negro</t>
  </si>
  <si>
    <t>Toner HP CE413AC Magenta</t>
  </si>
  <si>
    <t>Toner Hp Fusor Rm2-1257 J8J87A- M633</t>
  </si>
  <si>
    <t>Agua X-tra  Botellita</t>
  </si>
  <si>
    <t>Alcohol Isopropilico al 70%, Roewell</t>
  </si>
  <si>
    <t>Arroz Selecto Premiun de 125 lib (ROYAL)</t>
  </si>
  <si>
    <t>Atun en agua de 142 grm. Jato</t>
  </si>
  <si>
    <t>Azucar  Crema  lb</t>
  </si>
  <si>
    <t>Brillo verde, Marca Scotch Brite 3m</t>
  </si>
  <si>
    <t>Canela molida   Pote de 16 onz.  Badia</t>
  </si>
  <si>
    <t xml:space="preserve">Cepillo escobillón p/patio, rojo con palo , intoca </t>
  </si>
  <si>
    <t>Cepillo p/piso fuerte y resistente con palo, Brava amarillo</t>
  </si>
  <si>
    <t>Cloro en tabletas nuevo</t>
  </si>
  <si>
    <t>Cloro Klinaccion</t>
  </si>
  <si>
    <t xml:space="preserve">Cocoa  32 onza , Sobrino </t>
  </si>
  <si>
    <t>Detergente en Polvo (ace) saco de 30 lib, Compadre</t>
  </si>
  <si>
    <t>Detergente en Polvo (ace) saco de 30 lib, YA!</t>
  </si>
  <si>
    <t xml:space="preserve">Escoba metálica no. 22 (tipo araña) c/palo, truper color mamey </t>
  </si>
  <si>
    <t xml:space="preserve">Escoba Plástica c/palo, Kika </t>
  </si>
  <si>
    <t>Escoba Plástica c/palo, Reina</t>
  </si>
  <si>
    <t xml:space="preserve">Escoba Plástica EP 22 (tipo araña) c/palo, truper color mamey </t>
  </si>
  <si>
    <t>Espuma  19  onz. (PINESPUMA WEST)</t>
  </si>
  <si>
    <t>Espuma limpiadora de 22 onza, Tuff Stuff</t>
  </si>
  <si>
    <t>Funda para basura 36*55 gal. Negra, calibre 200  (60 fardo de 250/1)</t>
  </si>
  <si>
    <t xml:space="preserve">Gel Antibacterial klinacion </t>
  </si>
  <si>
    <t>Gel Antibacterial Rosewell</t>
  </si>
  <si>
    <t xml:space="preserve">Gel Antibacterial, Productos Mía Galón </t>
  </si>
  <si>
    <t xml:space="preserve">Gel Antibacterial, Prolimpiso Galón </t>
  </si>
  <si>
    <t>Guantes de Polietileno 100%, látex m, Clean Ones  Caja 500/1 ONE ZISE</t>
  </si>
  <si>
    <t>Guantes L en pares Mano Suave</t>
  </si>
  <si>
    <t>Guantes L en pares, Mano Suave</t>
  </si>
  <si>
    <t>Guantes M en pares, Limpia Sol</t>
  </si>
  <si>
    <t>Guantes M en pares, Mano Suave</t>
  </si>
  <si>
    <t>Guantes M en pares, Scotch Brite</t>
  </si>
  <si>
    <t>Guantes XL en pares Mano Suave</t>
  </si>
  <si>
    <t>Habichuela  Negra  100 lib.</t>
  </si>
  <si>
    <t>Habichuela Blancas 100 lib.</t>
  </si>
  <si>
    <t xml:space="preserve">Jabón Liquido p/manos Mía </t>
  </si>
  <si>
    <t>Ketchup 7 libras. Espalsa</t>
  </si>
  <si>
    <t xml:space="preserve">Lavaplatos liquido, klinacion </t>
  </si>
  <si>
    <t>Lavaplatos Productos Mía Galón</t>
  </si>
  <si>
    <t xml:space="preserve">Leche de Coco Lata 15 onz.  </t>
  </si>
  <si>
    <t xml:space="preserve">Leche en polvo 2,200 gramo., funda (La San Juanera). </t>
  </si>
  <si>
    <t xml:space="preserve">Leche Evaporada, lata de 315 gramos </t>
  </si>
  <si>
    <t>Lechuga repollada</t>
  </si>
  <si>
    <t xml:space="preserve">Limpiador de inodoro, Kika </t>
  </si>
  <si>
    <t>Mascarilla Quirurgicas (Cherlie Allen). 50/1</t>
  </si>
  <si>
    <t>Miel 1 litro La Cumbre</t>
  </si>
  <si>
    <t>Papel Aluminio Rollo 12"*1000, Club Select</t>
  </si>
  <si>
    <t>Papel Aluminio Rollo 18" *1000, Max</t>
  </si>
  <si>
    <t>Papel de Baño, Fardo 12/1 jumbo premiun</t>
  </si>
  <si>
    <t>Papel Film (Plástico)  Rollo 18" *1000, Star Film</t>
  </si>
  <si>
    <t xml:space="preserve">Pasta para Fregar Cubeta de 48.50 lib, (Jufeca Casalin)  </t>
  </si>
  <si>
    <t xml:space="preserve">Pasta para Fregar Cubeta de 50 lib, Casalin </t>
  </si>
  <si>
    <t>Pasta para Fregar Cubeta de 50 lib, Esay clean</t>
  </si>
  <si>
    <t>Pasta para Fregar Cubeta de 50 lib, Limar</t>
  </si>
  <si>
    <t xml:space="preserve">Recogedor de Basura con banda y palo, Brava Azul </t>
  </si>
  <si>
    <t>Restaurador (Cubre Rasguños ), Búfalo,  pote de 60 cm3</t>
  </si>
  <si>
    <t>Saca Agua Fuerte y Resistente, Color Azul Brava</t>
  </si>
  <si>
    <t>Servilleta  Casino, Fardo de 10 paq. 400/1</t>
  </si>
  <si>
    <t>Servilleta  West 5, Fardo de 10 paq. 400/1</t>
  </si>
  <si>
    <t>Súaper Johnson no.38 (el encanto)</t>
  </si>
  <si>
    <t>Toalla para limpiar superficie (Diferentes colores )</t>
  </si>
  <si>
    <t>Tomate p/ensalada</t>
  </si>
  <si>
    <t>Vasos Cartón Desechables 10 onza. En caja (25*1000) =25000</t>
  </si>
  <si>
    <t>Vasos Cartón Desechables 6 onza. En caja (20*1200, 1*1000) =25000</t>
  </si>
  <si>
    <t xml:space="preserve">Vasos Plásticos Desechables 3 onza. En caja  2400/1, Termo Envase </t>
  </si>
  <si>
    <t xml:space="preserve">Calculadora de  funciones Beifa </t>
  </si>
  <si>
    <t>Cartucho de impresión CF-211A (131A), Cyan Tóner Cartridge</t>
  </si>
  <si>
    <t>Cartucho de impresión CF-211A, generico</t>
  </si>
  <si>
    <t>Cartucho de impresión CF-212A, Amarillo Tóner Max-Brigth</t>
  </si>
  <si>
    <t>Cartucho de impresión CE-412A  Asta</t>
  </si>
  <si>
    <t>Cartucho de impresión CF-213A, Magenta Primiun</t>
  </si>
  <si>
    <t>Cartucho de impresión CF-213A, Magenta generico</t>
  </si>
  <si>
    <t>Cartucho de impresión CF-210A, (131A) Magenta Primium</t>
  </si>
  <si>
    <t>Cartucho de impresión  CF-210A  Negro Primiun</t>
  </si>
  <si>
    <t>Cartucho de impresión  CF-210A  generico</t>
  </si>
  <si>
    <t>Cartucho de impresión CF281a, negro Printor</t>
  </si>
  <si>
    <t>Cartucho de impresión CF-287A, Negro  Printon</t>
  </si>
  <si>
    <t>Cartucho de impresión E-studio 200 ml/230 S/m</t>
  </si>
  <si>
    <t>Cartucho de impresión E-studio 205 S/m</t>
  </si>
  <si>
    <t>Cartucho de impresión GPR-39/48  Image Canon</t>
  </si>
  <si>
    <t>Cartucho de impresión H-CE-278A Offitek</t>
  </si>
  <si>
    <t>Cartucho de impresión Q7553a / Q5949a Premium Tóner Cartridge</t>
  </si>
  <si>
    <t>Cartucho de impresión Q7553a / Q5949a Tóner Print Plus</t>
  </si>
  <si>
    <t>Cartucho de impresión printon 2612A</t>
  </si>
  <si>
    <t xml:space="preserve">Cd-rw 80 min, 700 mb TDK </t>
  </si>
  <si>
    <t>Cinta adhesiva invisible 3/4 BUSINE</t>
  </si>
  <si>
    <t>Cinta adhesiva 2*90 empaque</t>
  </si>
  <si>
    <t>Cinta adhesiva 12*60  VELMER</t>
  </si>
  <si>
    <t>Gancho p/folders  FALCON</t>
  </si>
  <si>
    <t xml:space="preserve">Juego geométrico  4/1  Lotos </t>
  </si>
  <si>
    <t>Lapicero negro Bussine, caja 12/1</t>
  </si>
  <si>
    <t>Lapicero Rojo Bussine , caja 12/2</t>
  </si>
  <si>
    <t>Pegamento Escolar (Ega) 128 oz. Internacional</t>
  </si>
  <si>
    <t>Tijeras Printek 5.5</t>
  </si>
  <si>
    <t>Toner Premiun CF411 Cyan (azul) Cartrigth</t>
  </si>
  <si>
    <t>Toner CF413  Magenta Printon</t>
  </si>
  <si>
    <t>Canaleta de 2 metros 20*10</t>
  </si>
  <si>
    <t>ALCOHOL ISOPROPILICO 70%</t>
  </si>
  <si>
    <t>AMBIENTADOR  8 ONZ</t>
  </si>
  <si>
    <t>BRILLO ACERO INOXIDABLE</t>
  </si>
  <si>
    <t>BRILLO FINO 12/1</t>
  </si>
  <si>
    <t>BRILLO FINO 6/1</t>
  </si>
  <si>
    <t xml:space="preserve">CAFÉ MOLIDO PAQ. 1 LB  </t>
  </si>
  <si>
    <t>CEPILLO DE ACERO (0,33MM)</t>
  </si>
  <si>
    <t>CEPILLO DE PARED</t>
  </si>
  <si>
    <t>CEPILLO TIPO ESCOBA</t>
  </si>
  <si>
    <t>CHEFINDI</t>
  </si>
  <si>
    <t xml:space="preserve">COPAS DE AGUA </t>
  </si>
  <si>
    <t>COPAS DE CHAMPANG</t>
  </si>
  <si>
    <t xml:space="preserve">COPAS DE VINO </t>
  </si>
  <si>
    <t>CREMORA 2 LIB (35.3 onz)</t>
  </si>
  <si>
    <t xml:space="preserve">CUBO DE LIMPIEZA </t>
  </si>
  <si>
    <t>CUCHILLO DESECHABLE PAQ. 25/1</t>
  </si>
  <si>
    <t>DESINFECTANTE</t>
  </si>
  <si>
    <t>DESTAPADOR DE INODORO NEGRO</t>
  </si>
  <si>
    <t>DETERGENTE EN POLVO</t>
  </si>
  <si>
    <t>ESCOBA GRANDE</t>
  </si>
  <si>
    <t>ESCOBILLA PALO LARGO</t>
  </si>
  <si>
    <t xml:space="preserve">ESCOBILLA PARA INODORO </t>
  </si>
  <si>
    <t xml:space="preserve">ESCOBILLA PARA INODOROS </t>
  </si>
  <si>
    <t>ESCOBILLA PARA INODOROS CON BASE</t>
  </si>
  <si>
    <t>GORRO DESECHABLE 100/1</t>
  </si>
  <si>
    <t>GORRO DESECHABLE AZUL  (CAJA 100/1)</t>
  </si>
  <si>
    <t xml:space="preserve">GORROS DESECHABLE </t>
  </si>
  <si>
    <t>GORROS DESECHABLES PARA EL PELO PAQ, 100/1</t>
  </si>
  <si>
    <t>GUANTE NEGROS</t>
  </si>
  <si>
    <t>GUANTES DE LIMPIEZA L</t>
  </si>
  <si>
    <t>INSECTICIDA 8 ONZ 235 ML</t>
  </si>
  <si>
    <t>JABON DE CUABA  5/1</t>
  </si>
  <si>
    <t>JABON DE CUABA LIQUIDO</t>
  </si>
  <si>
    <t>JABON LIQUIDO DE FREGAR</t>
  </si>
  <si>
    <t>JABON LIQUIDO DE MANOS</t>
  </si>
  <si>
    <t xml:space="preserve">LIMPIADOR DE CERAMICA </t>
  </si>
  <si>
    <t>LIMPIADOR DE DRENAJES</t>
  </si>
  <si>
    <t>LIMPIADOR DE INODORO (LIMPIADOR DE BAÑO)</t>
  </si>
  <si>
    <t>MANITAS LIMPIAS (GEL ANTIBACTERIAL)</t>
  </si>
  <si>
    <t>MASCARILLA 50/1</t>
  </si>
  <si>
    <t>PAPEL DE ALUMINIO 1,000. PIES</t>
  </si>
  <si>
    <t>PAPEL DE ALUMINIO 18" x 1000"</t>
  </si>
  <si>
    <t>PAPEL DE BAÑO (FARDO 12/1)</t>
  </si>
  <si>
    <t>PAPEL PLASTICO PARA ENVOLVER (ROLLO)</t>
  </si>
  <si>
    <t xml:space="preserve">PLATOS DESECHABLE #6 </t>
  </si>
  <si>
    <t>PORTA TOALLA</t>
  </si>
  <si>
    <t xml:space="preserve">RASTRILLO DE METAL </t>
  </si>
  <si>
    <t xml:space="preserve">RECOGEDOR P/ BASURA  </t>
  </si>
  <si>
    <t>SERVILLETA 10/1</t>
  </si>
  <si>
    <t>SUAPER No. 32</t>
  </si>
  <si>
    <t>SUAPER No. 40</t>
  </si>
  <si>
    <t>TOALLA MICROFIBRA( PAÑITOS PARA LIMPIAR</t>
  </si>
  <si>
    <t>TOALLA PARA MANO BLANCA (TELA)</t>
  </si>
  <si>
    <t>VASO #3 (PAQ. 100/1)</t>
  </si>
  <si>
    <t>ZAFACON ACERO INOXIDABLE</t>
  </si>
  <si>
    <t>ABRAZADERA 3/4"  1 3/4</t>
  </si>
  <si>
    <t>ACEITE 3 IN 1 3 ONZ</t>
  </si>
  <si>
    <t>ACEITE DE MOTOR SAE 50 (CUARTO)</t>
  </si>
  <si>
    <t>ADAPTADOR (ANILLO COUPLING) 1 1/2 DE METAL</t>
  </si>
  <si>
    <t>ADAPTADOR COOUPLIN TIPO T</t>
  </si>
  <si>
    <t>ADAPTADOR COOUPLING LISO DE 1/2</t>
  </si>
  <si>
    <t>ADAPTADOR HEMBRA DE 1/2</t>
  </si>
  <si>
    <t>ALICATE DE ARTICULACION DE RANURA</t>
  </si>
  <si>
    <t>ARANDELA PLANA 3/8"</t>
  </si>
  <si>
    <t>BISAGRA DE PRESION LISA PAQ. 2/1</t>
  </si>
  <si>
    <t>BOMBA DE AIRE PARA GLOBOS</t>
  </si>
  <si>
    <t>BOMBILLO  25 W</t>
  </si>
  <si>
    <t>BOMBILLO 45 w</t>
  </si>
  <si>
    <t xml:space="preserve">BOMBILLO 45 W </t>
  </si>
  <si>
    <t>BOMBILLOS DE 85W</t>
  </si>
  <si>
    <t>BOTA DE GOMA</t>
  </si>
  <si>
    <t>BREAKER  40 FINO</t>
  </si>
  <si>
    <t>BREAKER  50 FINO</t>
  </si>
  <si>
    <t>BREAKER 20 GRUESO</t>
  </si>
  <si>
    <t>BREAKER 30 FINO</t>
  </si>
  <si>
    <t>BREAKER 30 GRUESO</t>
  </si>
  <si>
    <t>BREAKER 40 GRUESO</t>
  </si>
  <si>
    <t>BREAKER 50 GRUESO</t>
  </si>
  <si>
    <t>BREAKER 60 GRUESO</t>
  </si>
  <si>
    <t>BROCHA DE 3"</t>
  </si>
  <si>
    <t>CANALETA ELECTRICA 1*1 roja grande</t>
  </si>
  <si>
    <t>CANALETA ELECTRICA 1/2x1/2 azul</t>
  </si>
  <si>
    <t>CANCAMOS GRANDES 3-8 X 5</t>
  </si>
  <si>
    <t>CANDADO 30 mm</t>
  </si>
  <si>
    <t>CANDADO 50 mm</t>
  </si>
  <si>
    <t>CANDADO 50mm</t>
  </si>
  <si>
    <t>CANDADO 60 mm</t>
  </si>
  <si>
    <t>CANDADO 60mm</t>
  </si>
  <si>
    <t>CEMENTO PVC 1/4 DE GALON</t>
  </si>
  <si>
    <t>CERRADURA CON LLAVE</t>
  </si>
  <si>
    <t>CINTA DOBLE CARA</t>
  </si>
  <si>
    <t xml:space="preserve">CONECCION DE LATON PARA MANGUERA </t>
  </si>
  <si>
    <t>CONECTOR  PLASTICO MANGUERA JARDIN HEMBRA</t>
  </si>
  <si>
    <t>CONECTOR  PLASTICO MANGUERA JARDIN MACHO</t>
  </si>
  <si>
    <t>CONECTOR PARA MANGUERA 3/8" METAL</t>
  </si>
  <si>
    <t>COOLANT REFRIGERANTE</t>
  </si>
  <si>
    <t>CORREDERA PARA GAVETAS</t>
  </si>
  <si>
    <t>ESPATULA</t>
  </si>
  <si>
    <t>EXTENSION ELECTRICA 15" PW-710WP</t>
  </si>
  <si>
    <t>EXTENSION PARA TELEFONO</t>
  </si>
  <si>
    <t>INTERRUPTOR DOBLE</t>
  </si>
  <si>
    <t>INTERRUPTOR DOBLE C/PLACA</t>
  </si>
  <si>
    <t>INTERRUPTOR DOBLE CREMA</t>
  </si>
  <si>
    <t>INTERRUPTOR SENCILLO</t>
  </si>
  <si>
    <t>INTERRUPTOR TRIPLE</t>
  </si>
  <si>
    <t>INTERRUPTOR TRIPLE BLANCO</t>
  </si>
  <si>
    <t>INTERRUPTOR TRIPLE CREMA</t>
  </si>
  <si>
    <t>LLAVE DE PASO PARA INODORO/LAVAMANOS DE 1/2</t>
  </si>
  <si>
    <t>LLAVE PARA FREGADERO  8"</t>
  </si>
  <si>
    <t>LLAVE PARA FREGADERO CB-11105</t>
  </si>
  <si>
    <t>LLAVE PARA FREGADERO CB-15611</t>
  </si>
  <si>
    <t>LLAVE PARA FREGADERO CB-16502</t>
  </si>
  <si>
    <t>LLAVE PARA LAVAMANOS 1/4</t>
  </si>
  <si>
    <t>LLAVE PARA LAVAMANOS CB-14301</t>
  </si>
  <si>
    <t>LLAVE PARA LAVAMANOS CB-16501</t>
  </si>
  <si>
    <t>LLAVE PARA LAVAMANOS CB-53405</t>
  </si>
  <si>
    <t>LLAVE PARA LAVAMANOS MEZCLADORA MP-048</t>
  </si>
  <si>
    <t>MANGERA 30 M</t>
  </si>
  <si>
    <t>MANGUERA AIRE DOS CAPAS 3/8" ROJA</t>
  </si>
  <si>
    <t>MANGUERA JARDIN REFORZADA 15M</t>
  </si>
  <si>
    <t>MANGUERA PARA LAVAMANOS 3/8 x 7 1/2 METAL</t>
  </si>
  <si>
    <t>MANGUERA PARA LAVAMANOS 3/8 x 7 1/2PLASTICA</t>
  </si>
  <si>
    <t>PATA DE CHIVO SOPORTE DE PUERTA</t>
  </si>
  <si>
    <t>PATA DE CHIVOSOPORTE DE PUERTA</t>
  </si>
  <si>
    <t xml:space="preserve">PENETRANTE ACEITE MULTIUSO 11ONZ </t>
  </si>
  <si>
    <t>PILA  AA (PAQ. 4/1)</t>
  </si>
  <si>
    <t>PILA  AAA (PAQ. 4/1)</t>
  </si>
  <si>
    <t>PILA  C2 PAQ. 2/1</t>
  </si>
  <si>
    <t>PILA 9V (Pa. 2/1)</t>
  </si>
  <si>
    <t>PILA 9V1</t>
  </si>
  <si>
    <t>PILA D/Z (PAQ. 2/1)</t>
  </si>
  <si>
    <t>PINTURA ACRILICA MATE  AMBIENT VAINILLA 86</t>
  </si>
  <si>
    <t>PINTURA ACRILICA VAINILLA 86 INTERIOR/EXTERIOR</t>
  </si>
  <si>
    <t>PINTURA CONTRATOR ACRILICA P/PROYECTO VAINILLA</t>
  </si>
  <si>
    <t>PINTURA DE ACEITE OXIDO ROJO</t>
  </si>
  <si>
    <t xml:space="preserve">PINTURA ULTRATEX BLANCO </t>
  </si>
  <si>
    <t>PINZA DE CORTE 8"</t>
  </si>
  <si>
    <t>PISTOLA PARA MASILLA METAL</t>
  </si>
  <si>
    <t>PUNTA DESTORNILLADOR ESTRIA</t>
  </si>
  <si>
    <t>REGLETA  16AWG</t>
  </si>
  <si>
    <t>REGLETA P/CONEXION ELECTRICA</t>
  </si>
  <si>
    <t>ROCETA PORCELANA</t>
  </si>
  <si>
    <t>SILICON</t>
  </si>
  <si>
    <t>SILICON 305 ML</t>
  </si>
  <si>
    <t>TAPA CIEGA PARA TOMA CORRIENTE BLANCA</t>
  </si>
  <si>
    <t>TAPA DE INODORO PLASTICA BLANCA</t>
  </si>
  <si>
    <t>TAPA DE INODORO REDONDA</t>
  </si>
  <si>
    <t>TAPA PARA TOMA CORRIENTE BLANCA</t>
  </si>
  <si>
    <t>TAPE ELECTRICO VINIL 3/4" x 66</t>
  </si>
  <si>
    <t>TARUGO AZUL  Paq. 25/1</t>
  </si>
  <si>
    <t>TARUGO PLASTICO AZUL 5/16''X1 3/4 CORTO</t>
  </si>
  <si>
    <t>TARUGO PLOMO  3/8" x 1 3/4"</t>
  </si>
  <si>
    <t>TARUGO PLOMO  3/8" x 1 3/4" CORTO</t>
  </si>
  <si>
    <t xml:space="preserve">TEFLON CINTA </t>
  </si>
  <si>
    <t xml:space="preserve">THINNER </t>
  </si>
  <si>
    <t>TOMA CORRIENTE VOLTAJE 6T (REGLETA)</t>
  </si>
  <si>
    <t>TORNILLO DE ACERO 3/8 x 2</t>
  </si>
  <si>
    <t>TORNILLO ROSCA DE MADERA ESTRIA  1 1/2 x #6</t>
  </si>
  <si>
    <t>TUBO DE LAMPARA 17 W</t>
  </si>
  <si>
    <t>Detergente Liquido Lavaplatos</t>
  </si>
  <si>
    <t>Toalla de mano (papel) rollos</t>
  </si>
  <si>
    <t>Papel Bond timbrado 8.5x11"</t>
  </si>
  <si>
    <t>Sobre p/cartas Blanco timbrado 9.5x4"</t>
  </si>
  <si>
    <t>Aceite de soya, La Joya  en galon</t>
  </si>
  <si>
    <t>Ajo entero  lb</t>
  </si>
  <si>
    <t>Alcohol Isopropilico al 70%, Inomabet</t>
  </si>
  <si>
    <t>Avena en hojuela al granel</t>
  </si>
  <si>
    <t>Azucar  Blanca lb (nuevo)</t>
  </si>
  <si>
    <t>Azucar  Crema  lb (nuevo)</t>
  </si>
  <si>
    <t>Café Santo Domingo de 1 libra (NUEVO)</t>
  </si>
  <si>
    <t>Canela molida  lb</t>
  </si>
  <si>
    <t>Concentrado de Vainilla blanca  galon</t>
  </si>
  <si>
    <t xml:space="preserve">Espaguetis Funda de 10 libras </t>
  </si>
  <si>
    <t>Galleta de Avena  unidades</t>
  </si>
  <si>
    <t>Gel Atibacterial inomabet</t>
  </si>
  <si>
    <t>Guantes de látex  Medico Quirúrgico de 100/1 (SAFETEX)</t>
  </si>
  <si>
    <t>Habichuela  Pintas  100 lb.</t>
  </si>
  <si>
    <t>Huevos  unidades</t>
  </si>
  <si>
    <t>Jamon Picnic  lb</t>
  </si>
  <si>
    <t>Jugo concentrado en galon</t>
  </si>
  <si>
    <t>Jugos surtidos 330ml</t>
  </si>
  <si>
    <t xml:space="preserve">Lentejas </t>
  </si>
  <si>
    <t xml:space="preserve">Limpiador de Cristal, Productos Alce en galón </t>
  </si>
  <si>
    <t>Limpiador Liquido (Desinfectante) Mía en galón</t>
  </si>
  <si>
    <t>Longaniza casera</t>
  </si>
  <si>
    <t xml:space="preserve">Maiz en lata 15oz </t>
  </si>
  <si>
    <t>Mascarilla Desechables  en unidades</t>
  </si>
  <si>
    <t>Melones fresco</t>
  </si>
  <si>
    <t>Naranja de jugo en paq. 12/1</t>
  </si>
  <si>
    <t>Pan cuadrado viga 30/1</t>
  </si>
  <si>
    <t>Papel de Baño, Fardo 12/1 jumbo Junior 1000' pies</t>
  </si>
  <si>
    <t>Papel Film (Plástico)  Rollo 18" *2000, Titan</t>
  </si>
  <si>
    <t>Pasas sin semilla (Caja de 250Grs)</t>
  </si>
  <si>
    <t>Pasta de tomate  Lata de 7 lib, Linda</t>
  </si>
  <si>
    <t>Pasta para lasagña , paq., 300 grm., Princesa</t>
  </si>
  <si>
    <t>Piña fresca</t>
  </si>
  <si>
    <t>Queso Blanco de Freir  lb</t>
  </si>
  <si>
    <t>Queso Cheddar</t>
  </si>
  <si>
    <t>Salami Super Especial  lb</t>
  </si>
  <si>
    <t xml:space="preserve">Salsa china Isleño  Pote </t>
  </si>
  <si>
    <t>Sandía</t>
  </si>
  <si>
    <t>Sazon Azafran caja de 400 grm.</t>
  </si>
  <si>
    <t>Sazon en polvo completo espalsa</t>
  </si>
  <si>
    <t>Servilleta, Fardo de 10 paq. 500/1 Marca arcoíris</t>
  </si>
  <si>
    <t xml:space="preserve">Servilleta, Fardo de 5/500.  Hogar </t>
  </si>
  <si>
    <t>Tayota Fresca unidades</t>
  </si>
  <si>
    <t xml:space="preserve">Vasos Cartón Desechables 10 onza.  </t>
  </si>
  <si>
    <t>Vasos Cartón Desechables 6 onza. En caja  24/50, Bionature</t>
  </si>
  <si>
    <t>Vasos Cartón Desechables 8 onza. En caja  24/50 nuevo Pro-empaques nacionales</t>
  </si>
  <si>
    <t>Vasos Cartón Desechables 8 onza. En caja (19*1200, 1*1000) =23800</t>
  </si>
  <si>
    <t>Zafacón duralon c/tapa vaivén 32 gls</t>
  </si>
  <si>
    <t>Banditas   en caja NO.18 , Rubber bands (Worker)</t>
  </si>
  <si>
    <t>Cartucho de impresión CF-212A, Amarillo generico Printon</t>
  </si>
  <si>
    <t>Cartucho de impresión HE-CF411A, Cyan Premium Toner Cartridge</t>
  </si>
  <si>
    <t>Papel bond 8 1/2¨x 11¨  OFI-NOTA En resma de 500/1</t>
  </si>
  <si>
    <t>Toner HP para impresora o fax (CF451) Azul</t>
  </si>
  <si>
    <t>Toner HP para impresora o fax (CF452) Amarillo</t>
  </si>
  <si>
    <t>Toner HP para impresora o fax (CF453) Magenta</t>
  </si>
  <si>
    <t>Abrazadera Tubo de   1/2" EMT</t>
  </si>
  <si>
    <t>Abrazadera Tubo de 2" EMT</t>
  </si>
  <si>
    <t>Abrazadera Tubo de  1 1/2" EMT</t>
  </si>
  <si>
    <t>Alambre eléctrico trenzado THHN 12 azul</t>
  </si>
  <si>
    <t>Alambre eléctrico trenzado THHN 12 blanco</t>
  </si>
  <si>
    <t>Alambre eléctrico trenzado THHN 12 negro</t>
  </si>
  <si>
    <t>Alambre eléctrico trenzado THHN 14 azul</t>
  </si>
  <si>
    <t>Alambre eléctrico trenzado THHN 14 verde</t>
  </si>
  <si>
    <t>Alambre eléctrico goma 14/2</t>
  </si>
  <si>
    <t>Alambre eléctrico trenzado duplex 14</t>
  </si>
  <si>
    <t>Alambre eléctrico vinil 14x2</t>
  </si>
  <si>
    <t>Angulo externo  de 1/2"</t>
  </si>
  <si>
    <t>Bombillo fluor esp 65W 15 E27 6500K</t>
  </si>
  <si>
    <t>Anillo Coupling de 3/4" EMT</t>
  </si>
  <si>
    <t>Fotocelda Maximus</t>
  </si>
  <si>
    <t>Globo en cristal 6"  blanco</t>
  </si>
  <si>
    <t>Interruptor doble bticino marfil</t>
  </si>
  <si>
    <t>Interruptor doble bticino blanco</t>
  </si>
  <si>
    <t>Interruptor triple bticino marfil</t>
  </si>
  <si>
    <t>Interruptor sencillo 3way blanco</t>
  </si>
  <si>
    <t xml:space="preserve">Lampara vial led 100W IP65 maximus </t>
  </si>
  <si>
    <t>Tubo led T8 18W 600W 2000lm</t>
  </si>
  <si>
    <t>Adaptador hembra PVC de  3/4"</t>
  </si>
  <si>
    <t>Adaptador hembra PVC de 1/2"</t>
  </si>
  <si>
    <t>Adaptador macho PVC de 1/2"</t>
  </si>
  <si>
    <t>Adaptador macho PVC de  3/4"</t>
  </si>
  <si>
    <t xml:space="preserve">Adaptador macho PVC  de 1"  </t>
  </si>
  <si>
    <t xml:space="preserve">Adaptador hembra PVC  de 1" </t>
  </si>
  <si>
    <t>Adaptador macho PVC de 2"</t>
  </si>
  <si>
    <t>Boquilla plastica p/lavamano PVC  de 1</t>
  </si>
  <si>
    <t>Codo pvc de 4"x 90° presion</t>
  </si>
  <si>
    <t xml:space="preserve">Codo pvc de 1"x90° </t>
  </si>
  <si>
    <t xml:space="preserve">Codo pvc de 1/2"x90° </t>
  </si>
  <si>
    <t>Codo pvc de 2" x90° (Drenaje)</t>
  </si>
  <si>
    <t>Codo pvc de 2" x90° (Presión)</t>
  </si>
  <si>
    <t>Codo pvc de 3/4" x90°</t>
  </si>
  <si>
    <t>Desague de metal 8"  lukan  P/lavamano</t>
  </si>
  <si>
    <t>Extensión de lavamanos  1-1/4"*6"</t>
  </si>
  <si>
    <t xml:space="preserve">Sifón sencillo drenaje PVC 2" </t>
  </si>
  <si>
    <t>Tapon PVC 2" Macho</t>
  </si>
  <si>
    <t xml:space="preserve">Tee de 1" pvc </t>
  </si>
  <si>
    <t>Tuvo PVC SCH40 1"X19´ (Presión)</t>
  </si>
  <si>
    <t>Tuvo PVC SDR41 2"X19´ (Drenaje)</t>
  </si>
  <si>
    <t>Tuvo PVC SDR41 3"X19´ (Drenaje)</t>
  </si>
  <si>
    <t>Tuvo PVC SDR26 3/4"X19´ (Electricidad)</t>
  </si>
  <si>
    <t>Tuvo PVC SDR26 1/2"X19´ (Electricidad)</t>
  </si>
  <si>
    <t>Barniz marino popular natural brillo</t>
  </si>
  <si>
    <t>Bota de gomas alta size 07 (40) en pares</t>
  </si>
  <si>
    <t>Bota de gomas alta size 08 (41) en pares</t>
  </si>
  <si>
    <t>Bota de gomas alta size 09 (42) en pares</t>
  </si>
  <si>
    <t>Bota de gomas alta size 10 (43) en pares</t>
  </si>
  <si>
    <t>Bota de gomas alta size 11 (44) en pares</t>
  </si>
  <si>
    <t>Bateria para Inversores</t>
  </si>
  <si>
    <t>Juego de cubo Kingtony</t>
  </si>
  <si>
    <t xml:space="preserve">Linterna recargable plástica </t>
  </si>
  <si>
    <t>Pala de corte 41" con palo de madera y mango plástico</t>
  </si>
  <si>
    <t>Pala cuadrada 41" con palo de madera y mango plástico</t>
  </si>
  <si>
    <t>Pico completo #36 con palo de madera</t>
  </si>
  <si>
    <t>Pintura aceite oxido negro (crysmar)</t>
  </si>
  <si>
    <t>Pintura aceite oxido 00 negro (crysmar)</t>
  </si>
  <si>
    <t>Pintura industrial bronce dorado (crysmar)</t>
  </si>
  <si>
    <t>Pintura industrial negro positivo esmalte (crysmar)</t>
  </si>
  <si>
    <t>Pintura semiglos blanco colonial 966 en tarro (crysmar)</t>
  </si>
  <si>
    <t>Pintura semiglos contactor orange 99 en tarro (crysmar)</t>
  </si>
  <si>
    <t>Pintura trafico popular blanco 50</t>
  </si>
  <si>
    <t>Rastrillo jardín metal 22 dientes con palo</t>
  </si>
  <si>
    <t>Tanque bomba cisterna en metal</t>
  </si>
  <si>
    <t>Tooll Grafit 1/4"</t>
  </si>
  <si>
    <t>Traje impermeable camisa/pantalón amarillo size M</t>
  </si>
  <si>
    <t>ALFILER DE CABEZA PLASTICA paquete 50/1</t>
  </si>
  <si>
    <t xml:space="preserve">ALGODÓN HIDROFILO </t>
  </si>
  <si>
    <t>ALMOHADILLA PARA SELLO</t>
  </si>
  <si>
    <t>BANDAS DE GOMAS No.18</t>
  </si>
  <si>
    <t>BANDAS ELASTICAS</t>
  </si>
  <si>
    <t>BORRADOR PARA MAQUINA DE ESCRIBIR 5/1</t>
  </si>
  <si>
    <t>CABLE ESPIRAL PARA TELEFONO</t>
  </si>
  <si>
    <t>CABLE ESXTENSION PARA TELEFONO</t>
  </si>
  <si>
    <t>CALCULADORA CIENTIFICA SR-260N</t>
  </si>
  <si>
    <t>CARATULA PARA  CD/DVD NEGRO</t>
  </si>
  <si>
    <t>CARTON EN HILO BLANCO OPALINA  (Resma 250 hojas) 8 1/2 x 11</t>
  </si>
  <si>
    <t xml:space="preserve">CARTON EN HILO BLANCO OPALINA , 8.5 x 11" </t>
  </si>
  <si>
    <t>CARTON EN HILO CREMA OPALINA  (Resma 250 hojas) 8 1/2 x 11</t>
  </si>
  <si>
    <t>CARTUCHO 122 COLOR</t>
  </si>
  <si>
    <t>CARTUCHO 122 NEGRO</t>
  </si>
  <si>
    <t>CARTUCHO DE TINTA NEGRA 240</t>
  </si>
  <si>
    <t>CARTUCHO DE TINTA TRICOLOR 241</t>
  </si>
  <si>
    <t>CARTUCHOS DE TINTA  60 TRICOLOR</t>
  </si>
  <si>
    <t>CARTUCHOS DE TINTA  664  NEGRO</t>
  </si>
  <si>
    <t>CARTUCHOS DE TINTA 662 NEGRO</t>
  </si>
  <si>
    <t>CARTUCHOS DE TINTA 664  TRICOLOR</t>
  </si>
  <si>
    <t>CARTUCHOS DE TINTA TRICOLOR  22</t>
  </si>
  <si>
    <t>CARTUCHOS PARA TINTA 662 TRICOLOR</t>
  </si>
  <si>
    <t xml:space="preserve">CARTULINA AMARILLO </t>
  </si>
  <si>
    <t>CARTULINA AMARILLO CANARIO</t>
  </si>
  <si>
    <t>CARTULINA AZUL MARINO</t>
  </si>
  <si>
    <t>CARTULINA NEGRA</t>
  </si>
  <si>
    <t>CARTULINA ROJO</t>
  </si>
  <si>
    <t>CARTULINA ROSADA FUSCIA CLARA</t>
  </si>
  <si>
    <t>CARTULINA ROSADO CLARO</t>
  </si>
  <si>
    <t>CARTULINA ROSADO FUCSIA</t>
  </si>
  <si>
    <t>CARTULINA VERDE BOTELLA</t>
  </si>
  <si>
    <t>CD MEDIA</t>
  </si>
  <si>
    <t>CD-R 80 min 700 MB</t>
  </si>
  <si>
    <t>CENTIMETRO</t>
  </si>
  <si>
    <t>CERA PARA CONTAR</t>
  </si>
  <si>
    <t>CINTA PARA MAQUINA DE ESCRIBIR AX200</t>
  </si>
  <si>
    <t>CINTA PARA SUMADORA</t>
  </si>
  <si>
    <t>CINTA PARA SUMADORA (SUELTAS)</t>
  </si>
  <si>
    <t>CLIP BILLETERO  19 mm CAJA 12/1</t>
  </si>
  <si>
    <t>CLIP BILLETERO 51mm CAJA 12/1</t>
  </si>
  <si>
    <t>CLIP BILLETERO Binder clip 15 mm Paq. 12/1</t>
  </si>
  <si>
    <t>CLIP BILLETERO Binder clip 25 mm Paq. 12/1</t>
  </si>
  <si>
    <t>CLIP BILLETERO Binder clip 41 mm paq. 12/1</t>
  </si>
  <si>
    <t>CLIP BILLETERO 41 mm Paq. 12/1</t>
  </si>
  <si>
    <t>CLIP DE COLORES 50MM 1/100</t>
  </si>
  <si>
    <t>CHINCHETA</t>
  </si>
  <si>
    <t>CORRECTOR LIQUIDO TIPO LAPIZ</t>
  </si>
  <si>
    <t>CUADERNO 200 PAGINAS /5</t>
  </si>
  <si>
    <t>CUADERNO CUADRICULADO 144 PAG</t>
  </si>
  <si>
    <t>CUBIERTA NAVIDEÑA</t>
  </si>
  <si>
    <t>DISPENSADOR DE CINTA 3/4</t>
  </si>
  <si>
    <t>DVD-R 120 min 4.7 GB</t>
  </si>
  <si>
    <t xml:space="preserve">ESPIRAL P/ ENCUADERNAR   10MM  </t>
  </si>
  <si>
    <t xml:space="preserve">ESPIRAL P/ ENCUADERNAR   16MM </t>
  </si>
  <si>
    <t xml:space="preserve">ESPIRAL P/ ENCUADERNAR   25MM </t>
  </si>
  <si>
    <t xml:space="preserve">ESPIRAL P/ ENCUADERNAR   6MM </t>
  </si>
  <si>
    <t xml:space="preserve">ESPIRAL P/ ENCUADERNAR   8MM </t>
  </si>
  <si>
    <t>ETIQUETA PARA FOLDER</t>
  </si>
  <si>
    <t>FELPA AZUL</t>
  </si>
  <si>
    <t>FELPA NEGRA</t>
  </si>
  <si>
    <t>FOAMI  SIN ESCARCHA BLANCO</t>
  </si>
  <si>
    <t>FOAMI CON ESCARCHA BLANCO</t>
  </si>
  <si>
    <t>FOAMI CON ESCARCHA MARRON</t>
  </si>
  <si>
    <t>FOAMI CON ESCARCHA MORADO</t>
  </si>
  <si>
    <t>FOAMI CON ESCARCHA NEGRO</t>
  </si>
  <si>
    <t>FOAMI CON ESCARCHA ROSADO</t>
  </si>
  <si>
    <t>FOAMI SIN ESCARCHA AMARILLO</t>
  </si>
  <si>
    <t>FOAMI SIN ESCARCHA AZUL CIELO</t>
  </si>
  <si>
    <t>FOAMI SIN ESCARCHA CREMA</t>
  </si>
  <si>
    <t>FOAMI SIN ESCARCHA GRIS</t>
  </si>
  <si>
    <t>FOAMI SIN ESCARCHA LIMONSILLO</t>
  </si>
  <si>
    <t xml:space="preserve">FOAMI SIN ESCARCHA MARRON </t>
  </si>
  <si>
    <t>FOAMI SIN ESCARCHA MORADO</t>
  </si>
  <si>
    <t>FOAMI SIN ESCARCHA MORADO-AZUL</t>
  </si>
  <si>
    <t xml:space="preserve">FOAMI SIN ESCARCHA ROSADO </t>
  </si>
  <si>
    <t>FOAMI SIN ESCARCHA ROSADO CLARO</t>
  </si>
  <si>
    <t>FOAMI SIN ESCARCHA VERDE</t>
  </si>
  <si>
    <t>FOLDER MANILLA 8 1/2 x 11 (Caja 100/1)</t>
  </si>
  <si>
    <t>FOLDERS C/B BLANCO</t>
  </si>
  <si>
    <t xml:space="preserve">FOLDERS MANILLA  8 1/2 x 14 </t>
  </si>
  <si>
    <t>GANCHO MACHO Y HEMBRA</t>
  </si>
  <si>
    <t xml:space="preserve">GRAFETES </t>
  </si>
  <si>
    <t>GRAPADORA  PEQ.</t>
  </si>
  <si>
    <t>GRAPADORA GRANDE</t>
  </si>
  <si>
    <t>GRAPADORA STARD DE METAL</t>
  </si>
  <si>
    <t>HILO DE LANA AMARILLO, 25 GMS</t>
  </si>
  <si>
    <t>HILO DE LANA AZUL OSCURO, 25 GMS</t>
  </si>
  <si>
    <t>HILO DE LANA BLANCO, 25 GMS</t>
  </si>
  <si>
    <t>HILO DE LANA MORADO, 25 GMS</t>
  </si>
  <si>
    <t>HILO DE LANA NARANJA</t>
  </si>
  <si>
    <t>HILO DE LANA ROJO, 25 GMS</t>
  </si>
  <si>
    <t>HILO DE LANA VERDE 25GMS</t>
  </si>
  <si>
    <t>HOJA NOTARIAL (PAQUETE)</t>
  </si>
  <si>
    <t>HOJAS BON 8 1/2 X 14  500/1</t>
  </si>
  <si>
    <t>HOJAS CON LENGUETAS</t>
  </si>
  <si>
    <t xml:space="preserve">HOJAS EN HILO BLANCO  8.5 x 11" </t>
  </si>
  <si>
    <t>Hojas en hilo crema opalina, 8.5 x 11"</t>
  </si>
  <si>
    <t>LAMINA PARA ENCUADERNAR (PAQ.)</t>
  </si>
  <si>
    <t>LAMINAS PARA CARNET paq. 97/1</t>
  </si>
  <si>
    <t>LAPICERO   boligrafo negro</t>
  </si>
  <si>
    <t>LAPICERO LUX 034 m, azul</t>
  </si>
  <si>
    <t>LAPICERO MORADOS</t>
  </si>
  <si>
    <t xml:space="preserve">LAPICERO ROJO </t>
  </si>
  <si>
    <t>LAPICERO VERDE</t>
  </si>
  <si>
    <t>LAPICES DE COLORES  (PAQ. 36/1)</t>
  </si>
  <si>
    <t>LAPICES DE COLORES (PAQ. 12/1)</t>
  </si>
  <si>
    <t>LAPICES DE COLORES (PAQ. 96/1)</t>
  </si>
  <si>
    <t>LAPICES DE COLORES 24/1</t>
  </si>
  <si>
    <t>LIBRETA RAYADA 5 X 8</t>
  </si>
  <si>
    <t xml:space="preserve">LIBRETA RAYADA 5 X 8   </t>
  </si>
  <si>
    <t xml:space="preserve">LIBRETA RAYADA 8 1/2 X 11     </t>
  </si>
  <si>
    <t>MARCADOR DE PIZARRA BLANCA, NEGRO</t>
  </si>
  <si>
    <t>MARCADOR PARA C CD Y DVD NEGRO</t>
  </si>
  <si>
    <t>MARCADOR PARA CD/DVD NEGRO</t>
  </si>
  <si>
    <t>MARCADOR PERMANANETE NEGRO</t>
  </si>
  <si>
    <t>MARCODOR PERMANENTE, AZUL</t>
  </si>
  <si>
    <t xml:space="preserve">PAPEL BON 20 8 1/2 X 11 </t>
  </si>
  <si>
    <t>PAPEL BOND  8 1/2x13</t>
  </si>
  <si>
    <t>PAPEL CARBON, 8 1/2 x 11 (Paq 100 hojas)</t>
  </si>
  <si>
    <t>PAPEL CREPE  50 x 200 cm, NEGRO</t>
  </si>
  <si>
    <t>PAPEL CREPE 50 x 200 cm, AMARILLO</t>
  </si>
  <si>
    <t>PAPEL CREPE 50 x 200 cm, AZUL  MILENIAL</t>
  </si>
  <si>
    <t>PAPEL CREPE 50 x 200 cm, AZUL CIELO</t>
  </si>
  <si>
    <t>PAPEL CREPE 50 x 200 cm, AZUL CLARO</t>
  </si>
  <si>
    <t>PAPEL CREPE 50 x 200 cm, AZUL MILENIAL</t>
  </si>
  <si>
    <t>PAPEL CREPE 50 x 200 cm, BLANCO</t>
  </si>
  <si>
    <t>PAPEL CREPE 50 x 200 cm, CREMA</t>
  </si>
  <si>
    <t>PAPEL CREPE 50 x 200 cm, FUCSIA</t>
  </si>
  <si>
    <t>PAPEL CREPE 50 x 200 cm, MORADO</t>
  </si>
  <si>
    <t>PAPEL CREPE 50 x 200 cm, ROJO</t>
  </si>
  <si>
    <t>PAPEL CREPE 50 x 200 cm, ROSADO</t>
  </si>
  <si>
    <t>PAPEL CREPE 50 x 200 cm, VERDE</t>
  </si>
  <si>
    <t>PAPEL PARA SUMADORA KRAFT (ROLLO) K</t>
  </si>
  <si>
    <t>PAPEL TISSUE, AMARILLO</t>
  </si>
  <si>
    <t xml:space="preserve">PAPEL TISSUE, AZUL </t>
  </si>
  <si>
    <t>PAPEL TISSUE, FUSCIA</t>
  </si>
  <si>
    <t>PAPEL TISSUE, NARANJA</t>
  </si>
  <si>
    <t>PAPEL TISSUE, ROSADO</t>
  </si>
  <si>
    <t>PAPEL TISSUE, VERDE</t>
  </si>
  <si>
    <t>PEGAMENTO EN BARRA 125ml</t>
  </si>
  <si>
    <t>PENDAFLEX  8 1/2 x 14 (PAQ. 25/1)</t>
  </si>
  <si>
    <t xml:space="preserve">PERFORADORA DE 3 HOYOS </t>
  </si>
  <si>
    <t>PINCEL No. 10</t>
  </si>
  <si>
    <t>PLASTICO PARA CARNET EN BLANCO</t>
  </si>
  <si>
    <t>PORTA CLIP</t>
  </si>
  <si>
    <t>POST IT (BLOCK DE NOTAS VERDES ) 3X5 MM</t>
  </si>
  <si>
    <t>POST IT(PAPEL NOTAS ADHESIVA ROSADA Y AZUL) 3X5 MM</t>
  </si>
  <si>
    <t>POST-IT AMARILLO 3x5</t>
  </si>
  <si>
    <t>POST-IT BANDERITA</t>
  </si>
  <si>
    <t>POST-IT DE COLORES 3x2</t>
  </si>
  <si>
    <t>POST-IT TIPO BANDERITAS</t>
  </si>
  <si>
    <t>PUNTA PARA LAPIZ PORTA MINA  0.7</t>
  </si>
  <si>
    <t>PUNTA PARA LAPIZ PORTA MINA 0.7</t>
  </si>
  <si>
    <t>RESALTADOR FLUORESCENTE, VERDE</t>
  </si>
  <si>
    <t>RESALTADOR HIGHLIGHTER, azul</t>
  </si>
  <si>
    <t>RESALTADOR HIGHLIGHTER, ROSADO</t>
  </si>
  <si>
    <t>RESALTADOR HIGHLIGHTER, VERDE</t>
  </si>
  <si>
    <t>RESALTADOR, AZUL</t>
  </si>
  <si>
    <t>ROTAFOLIO 24*36</t>
  </si>
  <si>
    <t>SACAPUNTAS DE METAL</t>
  </si>
  <si>
    <t>SILICONA LIQUIDA 100ML</t>
  </si>
  <si>
    <t>SILICONA LIQUIDA 500ML</t>
  </si>
  <si>
    <t>SOBRE DE CARTAS BLANCO</t>
  </si>
  <si>
    <t>SOBRE DE PAGO MANILLA</t>
  </si>
  <si>
    <t>SOBRE MANILLA  9  x 12</t>
  </si>
  <si>
    <t>SOBRE MANILLA  9 1/2 x 13</t>
  </si>
  <si>
    <t>SOBRE MANILLA 17 x 14 1/2</t>
  </si>
  <si>
    <t>TACHUELAS (CHINCHETAS)</t>
  </si>
  <si>
    <t>TIJERAS</t>
  </si>
  <si>
    <t>TIJERAS DE COSTURA</t>
  </si>
  <si>
    <t>TINTA 52 CYAN BOTELLA</t>
  </si>
  <si>
    <t>TINTA 52 MAGENTA BOTELLA</t>
  </si>
  <si>
    <t>TINTA PARA IMPRESORA AMARILLO</t>
  </si>
  <si>
    <t xml:space="preserve">TINTA PARA IMPRESORA CYAN </t>
  </si>
  <si>
    <t>TINTA PARA IMPRESORA MAGENTA</t>
  </si>
  <si>
    <t>TIZA BLANCA</t>
  </si>
  <si>
    <t>TIZA BLANCO</t>
  </si>
  <si>
    <t>TIZA DE COLORES</t>
  </si>
  <si>
    <t>TONER  126A AMARILLO CE312A</t>
  </si>
  <si>
    <t xml:space="preserve">TONER  126A CYAN CE311A </t>
  </si>
  <si>
    <t xml:space="preserve">TONER  126A MAGENTA CE313A </t>
  </si>
  <si>
    <t>TONER  126A NEGRO CE310A</t>
  </si>
  <si>
    <t>TONER  128A NEGRO</t>
  </si>
  <si>
    <t>TONER  12A NEGRO</t>
  </si>
  <si>
    <t>TONER 125A AZUL</t>
  </si>
  <si>
    <t>TONER 125A MAGENTA</t>
  </si>
  <si>
    <t>TONER 125A NEGRO</t>
  </si>
  <si>
    <t>TONER 128A CYAN</t>
  </si>
  <si>
    <t>TONER 287A</t>
  </si>
  <si>
    <t>TONER 35A  NEGRO</t>
  </si>
  <si>
    <t xml:space="preserve">TONER 64A </t>
  </si>
  <si>
    <t>TONER 655A  (CF453A) MAGENTA</t>
  </si>
  <si>
    <t>TONER 655A (CF451A) CYAN</t>
  </si>
  <si>
    <t>TONER 655A (CF452A) AMARILLO</t>
  </si>
  <si>
    <t>TONER 78A  NEGRO</t>
  </si>
  <si>
    <t>TONER 81A</t>
  </si>
  <si>
    <t>TONER 85A  NEGRO</t>
  </si>
  <si>
    <t>TONER 974A AMARILLO</t>
  </si>
  <si>
    <t>TONER 974A CYAN</t>
  </si>
  <si>
    <t>TONER 974A MAGENTA</t>
  </si>
  <si>
    <t>TONER AL-100TDN (2040 FOTOCOPADOA)</t>
  </si>
  <si>
    <t>TONER AL-204TD (L2051 FOTOCOPIADORA)</t>
  </si>
  <si>
    <t>TONER125A AMARILLO</t>
  </si>
  <si>
    <t>TONER128A AMARILLO</t>
  </si>
  <si>
    <t>TONERN655A (CF450A) NEGRO</t>
  </si>
  <si>
    <t>Goma Elastica (gomita)</t>
  </si>
  <si>
    <t>Suape No.32</t>
  </si>
  <si>
    <t>Toner HP 05A CE505A Negro</t>
  </si>
  <si>
    <t>AGUA EN BOTELLITAS 16 OZ</t>
  </si>
  <si>
    <t>AZUCAR CREMA PAQ. 10 LB</t>
  </si>
  <si>
    <t>CLORO (BLANQUEADORES)</t>
  </si>
  <si>
    <t>COCOA EN POTE 32 OZ</t>
  </si>
  <si>
    <t>DISPENSADOR DE GEL</t>
  </si>
  <si>
    <t>FUNDA  DE BASURA 55  GLS (grande)</t>
  </si>
  <si>
    <t>FUNDA  DE BASURA28*35  GLS (mediana)</t>
  </si>
  <si>
    <t>FUNDA DE BASURA 17*22 GLS (pequeña)</t>
  </si>
  <si>
    <t>LIMPIADOR DE BAÑO</t>
  </si>
  <si>
    <t>SUAPER No. 30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</si>
  <si>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</si>
  <si>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</si>
  <si>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</si>
  <si>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</si>
  <si>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</si>
  <si>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</si>
  <si>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</si>
  <si>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</si>
  <si>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</si>
  <si>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</si>
  <si>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</si>
  <si>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</si>
  <si>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</si>
  <si>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</si>
  <si>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</si>
  <si>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</si>
  <si>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</si>
  <si>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</si>
  <si>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</si>
  <si>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</si>
  <si>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</si>
  <si>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</si>
  <si>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</si>
  <si>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</si>
  <si>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</si>
  <si>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</si>
  <si>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</si>
  <si>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</si>
  <si>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</si>
  <si>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</si>
  <si>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</si>
  <si>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</si>
  <si>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</si>
  <si>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</si>
  <si>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</si>
  <si>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</si>
  <si>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</si>
  <si>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</si>
  <si>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</si>
  <si>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</si>
  <si>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</si>
  <si>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</si>
  <si>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</si>
  <si>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</si>
  <si>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</si>
  <si>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</si>
  <si>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</si>
  <si>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</si>
  <si>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</si>
  <si>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</si>
  <si>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</si>
  <si>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</si>
  <si>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</si>
  <si>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</si>
  <si>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</si>
  <si>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</si>
  <si>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</si>
  <si>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</si>
  <si>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</si>
  <si>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</si>
  <si>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</si>
  <si>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</si>
  <si>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</si>
  <si>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</si>
  <si>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</si>
  <si>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</si>
  <si>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</si>
  <si>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</si>
  <si>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</si>
  <si>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</si>
  <si>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</si>
  <si>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</si>
  <si>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</si>
  <si>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</si>
  <si>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</si>
  <si>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</si>
  <si>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</si>
  <si>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</si>
  <si>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</si>
  <si>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</si>
  <si>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</si>
  <si>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</si>
  <si>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</si>
  <si>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</si>
  <si>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</si>
  <si>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</si>
  <si>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</si>
  <si>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</si>
  <si>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</si>
  <si>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</si>
  <si>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</si>
  <si>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</si>
  <si>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</si>
  <si>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</si>
  <si>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</si>
  <si>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</si>
  <si>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</si>
  <si>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</si>
  <si>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</si>
  <si>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</si>
  <si>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</si>
  <si>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</si>
  <si>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</si>
  <si>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</si>
  <si>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</si>
  <si>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</si>
  <si>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</si>
  <si>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</si>
  <si>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</si>
  <si>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</si>
  <si>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</si>
  <si>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</si>
  <si>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CINTA DOBLE FAZ</t>
  </si>
  <si>
    <t>FOLDERS C/B caja 25/1</t>
  </si>
  <si>
    <t xml:space="preserve">GRAPADORA </t>
  </si>
  <si>
    <t>LAPICES DE CARBON</t>
  </si>
  <si>
    <t xml:space="preserve">LAPICES DE CARBON #2 </t>
  </si>
  <si>
    <t>LAPICES DE CARBON #2 caja 12/1</t>
  </si>
  <si>
    <t>MARCADOR PERMANANETE AZUL</t>
  </si>
  <si>
    <t>MARCADOR PERMANANETE ROJO</t>
  </si>
  <si>
    <t xml:space="preserve">PEGAMENTO </t>
  </si>
  <si>
    <t xml:space="preserve">POST-IT DE COLORES 3x3 PAQ. </t>
  </si>
  <si>
    <t>RESALTADOR AMARILO</t>
  </si>
  <si>
    <t>SACAGRAPA (REMOVEDOR DE GRAPAS)</t>
  </si>
  <si>
    <t>TIJERAS DE FORMA</t>
  </si>
  <si>
    <t>TINTA 52 AMARILLA BOTELLA</t>
  </si>
  <si>
    <t>Botellones de Agua de 5gl</t>
  </si>
  <si>
    <t>Cebolla roja</t>
  </si>
  <si>
    <t xml:space="preserve">Coditos Funda  de 10 libras </t>
  </si>
  <si>
    <t xml:space="preserve">Jabón Liquido p/manos klinacion </t>
  </si>
  <si>
    <t>Leche Líquida entera en litro</t>
  </si>
  <si>
    <t>Nuez moscada s/m lb</t>
  </si>
  <si>
    <t xml:space="preserve">Petit Pois 15 onz. </t>
  </si>
  <si>
    <t>Platano MADURO  unidades</t>
  </si>
  <si>
    <t>Platano verde  unidades</t>
  </si>
  <si>
    <t>Sardina en lata 15OZ</t>
  </si>
  <si>
    <t>Grapadora Estándar de metal , Pointer</t>
  </si>
  <si>
    <t xml:space="preserve">Grapas no.23/8, studmark </t>
  </si>
  <si>
    <t>Colín #22 BELLOTA</t>
  </si>
  <si>
    <t>llave chorro de 1/2</t>
  </si>
  <si>
    <t>Manguera de 3/4" reforzada para jardín 100'</t>
  </si>
  <si>
    <t xml:space="preserve">Pila rayovac aaa </t>
  </si>
  <si>
    <t>Rolo pintar 1 1/4"x9" lanco</t>
  </si>
  <si>
    <t xml:space="preserve">Tairra grande negros </t>
  </si>
  <si>
    <t>Recinto Urania Montas</t>
  </si>
  <si>
    <t>ACEITE DE OLIVA DE 5 LITRO</t>
  </si>
  <si>
    <t>ACEITE DE SOYA 128 ONZAS</t>
  </si>
  <si>
    <t>ALCOHOL ISOPROPILICO AL 70%</t>
  </si>
  <si>
    <t>AMBIENTADOR EN SPRAY</t>
  </si>
  <si>
    <t>ANIS ESTRELLA</t>
  </si>
  <si>
    <t xml:space="preserve">AROMATIZANTE LIQUIDO </t>
  </si>
  <si>
    <t>ARROZ PREMIUM SELECTO/SACO 125 LB</t>
  </si>
  <si>
    <t>ATOMIZADOR EN SPRAY 16 ONZAS NO. 14863</t>
  </si>
  <si>
    <t>BANDEJA DE ALUMINIO, FULL SIZE</t>
  </si>
  <si>
    <t>BANDEJA DE ALUMINIO, MEDIANA</t>
  </si>
  <si>
    <t>BRILLO GORDO PAQ. DE 12</t>
  </si>
  <si>
    <t xml:space="preserve">BRILLO VERDE 3M. 6X8 </t>
  </si>
  <si>
    <t>BRILLO VERDE LA MAQUINA 3M. 10X14</t>
  </si>
  <si>
    <t>CAFÉ MOLIDO LB</t>
  </si>
  <si>
    <t>CEPILLO P/INODORO</t>
  </si>
  <si>
    <t>CLORO 6/1</t>
  </si>
  <si>
    <t>CORTINAS PARA BAÑOS AZUL 70x72</t>
  </si>
  <si>
    <t>CORTINAS PARA BAÑOS BLANCAS 180CM X 180CM</t>
  </si>
  <si>
    <t>CORTINAS PARA BAÑOS BLANCAS 70x72</t>
  </si>
  <si>
    <t>DESCURTIDOR (LIMPIADOR DE CERAMICA)</t>
  </si>
  <si>
    <t>DESENGRASANTE MULTIUSO</t>
  </si>
  <si>
    <t xml:space="preserve">DETERGENTE EN POLVO </t>
  </si>
  <si>
    <t>DISPENSADOR DE PAPEL TOALLA</t>
  </si>
  <si>
    <t>ESCOBILLON No.8</t>
  </si>
  <si>
    <t>FILM PVC</t>
  </si>
  <si>
    <t>FUNDA PARA BASURA 17 X 22</t>
  </si>
  <si>
    <t>FUNDA PARA BASURA 18 X 22</t>
  </si>
  <si>
    <t>FUNDA PARA BASURA 55 GLS</t>
  </si>
  <si>
    <t xml:space="preserve">FUNDA PARA BASURA JARDIN 30 GLS 26x32 </t>
  </si>
  <si>
    <t>FUNDA PARA BASURA PARA BAÑO 4 GLS 18*22</t>
  </si>
  <si>
    <t>FUNDA PARA BASURA/JARDIN 30 GLS</t>
  </si>
  <si>
    <t>GALLETAS DE AVENA EMPAQUE 66/1</t>
  </si>
  <si>
    <t>GALLETAS DE SODA EMPAQUE 20/1</t>
  </si>
  <si>
    <t xml:space="preserve">GANDULES LATA 1 kilo </t>
  </si>
  <si>
    <t>GEL ANTIBACTERIAL 4/1 GL</t>
  </si>
  <si>
    <t>GORRO P/COCINA</t>
  </si>
  <si>
    <t>GUANTES LARGE VINYL</t>
  </si>
  <si>
    <t>GUANTES P/LIMPIEZA PAR</t>
  </si>
  <si>
    <t>HABICHUELA BLANCA</t>
  </si>
  <si>
    <t>HABICHUELA NEGRA</t>
  </si>
  <si>
    <t>HABICHUELA PINTA</t>
  </si>
  <si>
    <t>HABICHUELA ROJA</t>
  </si>
  <si>
    <t xml:space="preserve">JUGO CONCENTRADO </t>
  </si>
  <si>
    <t>LECHE DE COCO LATA 15 ONZAS</t>
  </si>
  <si>
    <t>LECHE EN POLVO FUNDA 2200 GRAMOS</t>
  </si>
  <si>
    <t>LECHE EVAPORADA LATA 315 GRAMOS</t>
  </si>
  <si>
    <t>LECHE LIQUIDA ENTERA/LITRO</t>
  </si>
  <si>
    <t>LENTEJAS</t>
  </si>
  <si>
    <t>LIMPIA CRISTALES</t>
  </si>
  <si>
    <t>MASCARILLA QUIRURGICA</t>
  </si>
  <si>
    <t xml:space="preserve">MATA PLAGA </t>
  </si>
  <si>
    <t>PALILLOS HIGIENICOS</t>
  </si>
  <si>
    <t>PAPEL ALUMINIO</t>
  </si>
  <si>
    <t>PAPEL ALUMINIO 200 PIES</t>
  </si>
  <si>
    <t>PAPEL DE ALUMINIO 200Y</t>
  </si>
  <si>
    <t>PAPEL DE BAÑO PEQ.  24/1</t>
  </si>
  <si>
    <t>PAPEL DE BAÑO ROLLO GRANDE 12/1</t>
  </si>
  <si>
    <t>PAPEL TOALLA 6/1</t>
  </si>
  <si>
    <t>PAQ, VASOS PLASTICO  N.3 20/1</t>
  </si>
  <si>
    <t xml:space="preserve">PAQ. SERVILLETA </t>
  </si>
  <si>
    <t>PASTA DE TOMATE 7 LIB</t>
  </si>
  <si>
    <t>PASTILLAS DE CLORO 10/1</t>
  </si>
  <si>
    <t>PASTILLAS DE CLORO 5/1</t>
  </si>
  <si>
    <t>PASTILLAS DE CLORO 8/1</t>
  </si>
  <si>
    <t>PASTILLAS DE CLORO UD.</t>
  </si>
  <si>
    <t>PIEDRA PARA BAÑO</t>
  </si>
  <si>
    <t>PLATOS DESECHABLES NO. 9,  500/1</t>
  </si>
  <si>
    <t>QUESO BLANCO DE FREIR LB</t>
  </si>
  <si>
    <t>QUESO MOZZARELA</t>
  </si>
  <si>
    <t>RECOGEDOR DE BASURA C/PALO</t>
  </si>
  <si>
    <t>SAL MOLIDA DE COCINA/ TARRO 10 LB</t>
  </si>
  <si>
    <t>SAZON EN POLVO COMPLETO 5 LIBRAS</t>
  </si>
  <si>
    <t>SAZON LIQUIDO GL</t>
  </si>
  <si>
    <t>SOPITA 240/1</t>
  </si>
  <si>
    <t>SUAPER NO.28</t>
  </si>
  <si>
    <t>VAINILLA BLANCA GL</t>
  </si>
  <si>
    <t>VAINILLA NEGRA GL</t>
  </si>
  <si>
    <t>VINAGRE DORADO P/COCINA GL</t>
  </si>
  <si>
    <t xml:space="preserve">  05A CE505A NEGRO</t>
  </si>
  <si>
    <t xml:space="preserve">  125A CB540AD NEGRO</t>
  </si>
  <si>
    <t xml:space="preserve">  125A CB541AD AZUL</t>
  </si>
  <si>
    <t xml:space="preserve">  125A CB542A AMARILLO</t>
  </si>
  <si>
    <t xml:space="preserve">  126A CB543A MAGENTA</t>
  </si>
  <si>
    <t xml:space="preserve">  126A CE310A NEGRO</t>
  </si>
  <si>
    <t xml:space="preserve">  126A CE311A AZUL</t>
  </si>
  <si>
    <t xml:space="preserve">  126A CE312A AMARILLO</t>
  </si>
  <si>
    <t xml:space="preserve">  126A CE313A MAGENTA</t>
  </si>
  <si>
    <t xml:space="preserve">  12A Q2612A NEGRO</t>
  </si>
  <si>
    <t xml:space="preserve">  35A CB435A NEGRO</t>
  </si>
  <si>
    <t xml:space="preserve">  87A CF287A NEGRO</t>
  </si>
  <si>
    <t xml:space="preserve"> 410A CF410A NEGRO</t>
  </si>
  <si>
    <t xml:space="preserve"> 410A CF411A AZUL</t>
  </si>
  <si>
    <t xml:space="preserve"> 410A CF412A AMARILLO</t>
  </si>
  <si>
    <t>312A-CF380XC NEGRO</t>
  </si>
  <si>
    <t>312A-CF381AC CYAN</t>
  </si>
  <si>
    <t>312A-CF382AC YELLOW</t>
  </si>
  <si>
    <t>312A-CF383AC MAGENTA</t>
  </si>
  <si>
    <t>410A CF413A MAGENTA</t>
  </si>
  <si>
    <t>655A-CF450A NEGRO</t>
  </si>
  <si>
    <t>655A-CF451A CYAN</t>
  </si>
  <si>
    <t>655A-CF452A YELLOW</t>
  </si>
  <si>
    <t>655A-CF453A MAGENTA</t>
  </si>
  <si>
    <t xml:space="preserve">ACCORDION FILE </t>
  </si>
  <si>
    <t>ALFILER CON CABEZA</t>
  </si>
  <si>
    <t>ALFILER CON CABEZA (BEST PIN)</t>
  </si>
  <si>
    <t>ARMAZÓN PARA ARCHIVO. ITEM T24001</t>
  </si>
  <si>
    <t xml:space="preserve">BANDAS DE GOMA  </t>
  </si>
  <si>
    <t>BANDAS DE GOMA NO. 18</t>
  </si>
  <si>
    <t>BANDEJA DE METAL 3X1</t>
  </si>
  <si>
    <t>BARRITAS PARA ARTISTAS</t>
  </si>
  <si>
    <t>BINDER CLIP 19 MM</t>
  </si>
  <si>
    <t>BINDER CLIP 19 MM 3/4</t>
  </si>
  <si>
    <t>BINDER CLIP 25 MM</t>
  </si>
  <si>
    <t>BINDER CLIP 32 MM</t>
  </si>
  <si>
    <t>BINDER CLIP 32 MM 1 1/4</t>
  </si>
  <si>
    <t>BINDER CLIP 41MM</t>
  </si>
  <si>
    <t>BINDER CLIP 51 MM</t>
  </si>
  <si>
    <t>BINDER CLIP 51 MM 2"</t>
  </si>
  <si>
    <t>BLOCK PAQ</t>
  </si>
  <si>
    <t>BLOCKS BWILDING TOYS PAQ</t>
  </si>
  <si>
    <t>BLOCKS DE TRES COLORES UNID</t>
  </si>
  <si>
    <t>BOLSAS PAPEL TIMBRADA GRANDE</t>
  </si>
  <si>
    <t>BOLSAS TIMBRADAS PEQUEÑAS</t>
  </si>
  <si>
    <t>BORRADOR DE PIZARRA</t>
  </si>
  <si>
    <t>BORRADOR DE PIZARRA BLANCA MAGNETICO</t>
  </si>
  <si>
    <t>CANON CARTRIDGE 119</t>
  </si>
  <si>
    <t>CANON GPR-18</t>
  </si>
  <si>
    <t>CANON GPR-22</t>
  </si>
  <si>
    <t>CANON GPR-34</t>
  </si>
  <si>
    <t>CANON GPR-57</t>
  </si>
  <si>
    <t>CARÁTULA PARA CD COLOR NEGRO</t>
  </si>
  <si>
    <t>CARPETAS 2¨C/COVER AZUL OSCURO</t>
  </si>
  <si>
    <t>CARPETAS 3¨C/COVER AZUL OSCURO</t>
  </si>
  <si>
    <t>CARPETAS 30 RING BINDER EN " 1" AZUL OSCURO</t>
  </si>
  <si>
    <t>CARPETAS 30 RING BINDER EN " 2"</t>
  </si>
  <si>
    <t>CARPETAS 30 RING BINDER EN " 3"</t>
  </si>
  <si>
    <t>CARPETAS 361 ARILLO EN "0" DE 3"</t>
  </si>
  <si>
    <t xml:space="preserve">CARPETAS TIMBRADAS </t>
  </si>
  <si>
    <t>CARTUCHO CANON PIXMA 245 NEGRO</t>
  </si>
  <si>
    <t>CARTUCHO CANON PIXMA 246 COLOR</t>
  </si>
  <si>
    <t>CARTUCHO HP 662 NEGRO</t>
  </si>
  <si>
    <t>CARTUCHO HP 662 TRICOLOR</t>
  </si>
  <si>
    <t>CARTUCHO HP 96 NEGRO</t>
  </si>
  <si>
    <t>CARTUCHO HP 97 TRICOLOR</t>
  </si>
  <si>
    <t>CARTULINA AMARILLA</t>
  </si>
  <si>
    <t>CARTULINA AZUL CIELO</t>
  </si>
  <si>
    <t>CARTULINA AZUL CLARO</t>
  </si>
  <si>
    <t>CARTULINA AZUL TURQUESA</t>
  </si>
  <si>
    <t xml:space="preserve">CARTULINA BLANCA </t>
  </si>
  <si>
    <t>CARTULINA EN HILO (HOJA EN HILO)</t>
  </si>
  <si>
    <t>CARTULINA GRIS</t>
  </si>
  <si>
    <t xml:space="preserve">CARTULINA MARRON </t>
  </si>
  <si>
    <t>CARTULINA NARANJA NEON</t>
  </si>
  <si>
    <t>CARTULINA ORANGE</t>
  </si>
  <si>
    <t>CARTULINA ROJA</t>
  </si>
  <si>
    <t>CARTULINA ROJO NEON</t>
  </si>
  <si>
    <t>CARTULINA ROSA</t>
  </si>
  <si>
    <t>CARTULINA ROSADA</t>
  </si>
  <si>
    <t>CARTULINA VERDE CLARO</t>
  </si>
  <si>
    <t>CARTULINA VERDE OSCURO</t>
  </si>
  <si>
    <t>CASCOS PROTECTORES PARA BASEBALL</t>
  </si>
  <si>
    <t>CD-R 700 MB</t>
  </si>
  <si>
    <t>CERA PARA CONTAR DINERO</t>
  </si>
  <si>
    <t>CHINCHETAS COLOR</t>
  </si>
  <si>
    <t xml:space="preserve">CINTA ADHESIVA 1 /2" </t>
  </si>
  <si>
    <t xml:space="preserve">CINTA ADHESIVA 2" </t>
  </si>
  <si>
    <t>CINTA ADHESIVA 3/4 "</t>
  </si>
  <si>
    <t>CINTA ADHESIVA INVISIBLE 19 MM X 33 M</t>
  </si>
  <si>
    <t>CINTA DE RASO DE TELA (COLORES INSTITUCIONALES) AZUL</t>
  </si>
  <si>
    <t>CINTA DE RASO DE TELA NO.3 (COLORES INSTITUCIONALES) VERDE</t>
  </si>
  <si>
    <t>CINTA DE SUMADORA NEGRA Y ROJA, 12.7 MM X 4 M</t>
  </si>
  <si>
    <t>CINTA PARA MAQUINA DE ESCRIBIR 240X8MM</t>
  </si>
  <si>
    <t>CINTA PARA REGALO 5MX500 YARDS. AZUL OSCURO</t>
  </si>
  <si>
    <t>CINTA PARA REGALO 5MX500 YARDS. COLORES VARIOS</t>
  </si>
  <si>
    <t>CLIP DE PAPEL 33 MM</t>
  </si>
  <si>
    <t>CLIP DE PAPEL 50 MM</t>
  </si>
  <si>
    <t>CLIP DE PAPEL METALICO 50 MM</t>
  </si>
  <si>
    <t>CLIP DE PAPEL NO.2 JUMBO 50 MM</t>
  </si>
  <si>
    <t>COLOR RIBBON KIT</t>
  </si>
  <si>
    <t>CONTRASTE BLANCO Y NEGRO PAQ</t>
  </si>
  <si>
    <t>CORRECTOR TIPO LAPIZ 6ML</t>
  </si>
  <si>
    <t>CORRECTOR TIPO LAPIZ 7ML</t>
  </si>
  <si>
    <t>CORRECTOR TIPO LAPIZ 9ML</t>
  </si>
  <si>
    <t xml:space="preserve">CRAYONES </t>
  </si>
  <si>
    <t>CUBIERTAS DE PAPEL PARA ENCUADERNAR, 222 X 286 MM</t>
  </si>
  <si>
    <t>CUBIERTAS PLASTICAS RAYADAS PARA ENCUADERNAR, 220 X 285 MM, 0.38 MM</t>
  </si>
  <si>
    <t>CUBIERTAS PLASTICAS RAYADAS PARA ENCUADERNAR, 8 1/2 X 11 1/2"</t>
  </si>
  <si>
    <t>CUBIERTAS PLASTICAS RAYADAS PARA ENCUADERNAR, 8 1/2 X 11", GRUESO</t>
  </si>
  <si>
    <t>CUBO PARA CLASIFICAR FORMAS PAQ</t>
  </si>
  <si>
    <t>DISPENSADOR DE METAL (PORTA CLIPS)</t>
  </si>
  <si>
    <t>DVD-R 4.7 GB</t>
  </si>
  <si>
    <t>EGA SCHOOL GLUE</t>
  </si>
  <si>
    <t>ESPIRAL PARA ENCUADERNAR TRANSPARENTE, 19 RING, 10 MM</t>
  </si>
  <si>
    <t>ESPIRAL PARA ENCUADERNAR TRANSPARENTE, 19 RING, 12 MM</t>
  </si>
  <si>
    <t>ESPIRAL PARA ENCUADERNAR TRANSPARENTE, 19 RING, 14 MM</t>
  </si>
  <si>
    <t>ESPIRAL PARA ENCUADERNAR TRANSPARENTE, 19 RING, 16 MM</t>
  </si>
  <si>
    <t>ESPIRAL PARA ENCUADERNAR TRANSPARENTE, 19 RING, 19 MM</t>
  </si>
  <si>
    <t>ESPIRAL PARA ENCUADERNAR TRANSPARENTE, 19 RING, 25 MM</t>
  </si>
  <si>
    <t>ESPIRAL PARA ENCUADERNAR TRANSPARENTE, 19 RING, 51 MM</t>
  </si>
  <si>
    <t>FOAMY 8 1/2 X 11¨ COLORES VARIOS</t>
  </si>
  <si>
    <t>FOAMY 8 1/2 X11"  COLORES VARIOS</t>
  </si>
  <si>
    <t>FOLDER CON BOLSILLO CARTA VARIOS COLORES</t>
  </si>
  <si>
    <t>FOLDER CON BOLSILLOS AMARILLO 47992</t>
  </si>
  <si>
    <t>FOLDER CON BOLSILLOS TAMAÑO CARTA AMARILLO</t>
  </si>
  <si>
    <t>FOLDER CON BOLSILLOS TAMAÑO CARTA AZUL CLARO</t>
  </si>
  <si>
    <t>FOLDER CON BOLSILLOS TAMAÑO CARTA AZUL OSCURO</t>
  </si>
  <si>
    <t>FOLDER CON BOLSILLOS TAMAÑO CARTA NARANJA</t>
  </si>
  <si>
    <t>FOLDER CON BOLSILLOS TAMAÑO CARTA ROJO</t>
  </si>
  <si>
    <t>FOLDER CON BOLSILLOS TAMAÑO CARTA VERDE</t>
  </si>
  <si>
    <t>FOLDER MANILA TAMAÑO CARTA</t>
  </si>
  <si>
    <t>FOLDER MANILA TAMAÑO LEGAL</t>
  </si>
  <si>
    <t>FOLDER TAMAÑO CARTA</t>
  </si>
  <si>
    <t>FUNDAS PARA REGALO</t>
  </si>
  <si>
    <t>GOMA DE BORRAR</t>
  </si>
  <si>
    <t>GRAPADORA DE METAL PARA GRAPAS 26/6 Y 24/5</t>
  </si>
  <si>
    <t xml:space="preserve">GRAPAS </t>
  </si>
  <si>
    <t>GRAPAS 26/6, 6 MM</t>
  </si>
  <si>
    <t>GRAPAS 3/8", 9 MM</t>
  </si>
  <si>
    <t>GRAPAS ESTÁNDAR</t>
  </si>
  <si>
    <t>HANGING FOLDER, TAMAÑO CARTA</t>
  </si>
  <si>
    <t>HOJAS DE COLORES 8 1/2 X 11 COLORES SURTIDOS 250/1</t>
  </si>
  <si>
    <t>HOJAS DE COLORES 8 1/2 X 11" hot color 100/1</t>
  </si>
  <si>
    <t>HP 974A BLACK</t>
  </si>
  <si>
    <t>HP 974A CIAN</t>
  </si>
  <si>
    <t>HP 974A MAGENTA</t>
  </si>
  <si>
    <t>HP 974A YELLOW</t>
  </si>
  <si>
    <t>HP 974X AMARILLO</t>
  </si>
  <si>
    <t>HP-INVENT CARTUCHO 23 TRICOLOR</t>
  </si>
  <si>
    <t>JUEGO DE AJEDREZ COLOR BLANCO</t>
  </si>
  <si>
    <t>JUEGO DE AJEDREZ COLOR NEGRO</t>
  </si>
  <si>
    <t>JUMP ROPE 7 FOOT UNID</t>
  </si>
  <si>
    <t>KIT BOLINHAS MULTICOLORIDAS PAQ</t>
  </si>
  <si>
    <t>LAPICERO PUNTA MEDIA 1.0 MM, NEGRO</t>
  </si>
  <si>
    <t>LAPICERO TINTA SEMI GEL, AZUL</t>
  </si>
  <si>
    <t>LAPICES PARA ARTISTAS (CARBONCILLO)</t>
  </si>
  <si>
    <t>LAPIZ 6B</t>
  </si>
  <si>
    <t>LAPIZ 7B</t>
  </si>
  <si>
    <t>LAPIZ HB 4905</t>
  </si>
  <si>
    <t>LAPIZ HB 4906</t>
  </si>
  <si>
    <t>LAPIZ HB 4909</t>
  </si>
  <si>
    <t>LAPIZ HB=2</t>
  </si>
  <si>
    <t>LAPIZ HB=2, NEGRO</t>
  </si>
  <si>
    <t>LASER TONER CARTRIDGE CE 278A</t>
  </si>
  <si>
    <t>LIBRETA RAYADA 5"X8" 50 HOJAS COLOR BLANCO</t>
  </si>
  <si>
    <t>LIBRETA RAYADA 8 1/2"X11" COLOR BLANCO</t>
  </si>
  <si>
    <t>LIBRETA RAYADAS 5 X 8</t>
  </si>
  <si>
    <t>LIBRO RECORD 300 PAGINA</t>
  </si>
  <si>
    <t>LIBRO RECORD 500 PAGINA</t>
  </si>
  <si>
    <t>LIMPIADOR DE PIZARRA BLANCA 180 ML</t>
  </si>
  <si>
    <t>LLAVERO PLASTICO</t>
  </si>
  <si>
    <t>MALLAS BASKETBALL COLOR MAMEY</t>
  </si>
  <si>
    <t>MALLAS BOLLEYBALL COLOR NEGRO</t>
  </si>
  <si>
    <t>MANÓMETRO GENEBRE</t>
  </si>
  <si>
    <t>MARCADOR DE PIZARRA BLANCA PUNTA FINA, AZUL 10/1</t>
  </si>
  <si>
    <t>MARCADOR PERMANENTE AZUL</t>
  </si>
  <si>
    <t>MARCADOR PERMANENTE F. PUNTA FINA 0.7 MM, AZUL 10/1</t>
  </si>
  <si>
    <t>MARCADOR PERMANENTE F. PUNTA FINA 0.7 MM, NEGRO 10/1</t>
  </si>
  <si>
    <t>MARCADOR PERMANENTE F. PUNTA FINA 0.7 MM, ROJO 10/1</t>
  </si>
  <si>
    <t>MARCADOR PERMANENTE NEGRO</t>
  </si>
  <si>
    <t>MARCADOR PERMANENTE, AZUL</t>
  </si>
  <si>
    <t>MARCADOR PERMANENTE, NEGRO</t>
  </si>
  <si>
    <t>MARCADORES DE PIZARRA</t>
  </si>
  <si>
    <t>MARCADORES DE PIZARRA AZUL</t>
  </si>
  <si>
    <t>MARCADORES DE PIZARRA BLANCA AZUL 1+5</t>
  </si>
  <si>
    <t>MARCADORES DE PIZARRA BLANCA ROSADO 2,5-3,5</t>
  </si>
  <si>
    <t>MARCADORES DE PIZARRA BLANCA VERDE 1+5</t>
  </si>
  <si>
    <t>MARCADORES DE PIZARRA NEGRO</t>
  </si>
  <si>
    <t>MARCADORES DE PIZARRA ROJO</t>
  </si>
  <si>
    <t>MARCADORES DE PIZARRA VERDE</t>
  </si>
  <si>
    <t>MARCADORES DE PIZZARA BLANCA ROJO 1+5</t>
  </si>
  <si>
    <t>MARCADORES DE PIZZARA BLANCA VIOLETA 1+5</t>
  </si>
  <si>
    <t>MARCADORES FLUORESCENTE, ROSADO</t>
  </si>
  <si>
    <t>MEMORIA USB (ISFODOSU RUM)</t>
  </si>
  <si>
    <t>METAL FILE FASTENER (MACHO Y HEMBRA) 7 CM</t>
  </si>
  <si>
    <t>MOUSE PAD</t>
  </si>
  <si>
    <t>NOTAS ADHESIVAS 3X3''</t>
  </si>
  <si>
    <t>NOTAS ADHESIVAS 3X5''</t>
  </si>
  <si>
    <t>PAPEL BOND BLANCO 8  1/2 X 11</t>
  </si>
  <si>
    <t>PAPEL BOND BLANCO 8 1/2 X 11"</t>
  </si>
  <si>
    <t>PAPEL BOND BLANCO 8 1/2 X 14"</t>
  </si>
  <si>
    <t>PAPEL CREPÉ AZUL</t>
  </si>
  <si>
    <t>PAPEL CREPÉ AZUL OSCURO</t>
  </si>
  <si>
    <t>PAPEL CREPÉ BLANCO</t>
  </si>
  <si>
    <t>PAPEL CREPÉ ROSA OSCURO</t>
  </si>
  <si>
    <t>PAPEL CREPÉ VERDE OSCURO</t>
  </si>
  <si>
    <t>PAPEL DE CONSTRUCCION, 9 X 12"  88 HOJAS</t>
  </si>
  <si>
    <t>PAPEL DE CONSTRUCCION, 9 X 12" 48 HOJAS</t>
  </si>
  <si>
    <t>PAPEL DE CONSTRUCCION, 9 X 12¨ 48 HOJAS</t>
  </si>
  <si>
    <t>PAPEL DE CONSTRUCCION, 9 X 12¨ 96 HOJAS</t>
  </si>
  <si>
    <t xml:space="preserve">PAPEL DE CONSTRUCION 88 HOJAS </t>
  </si>
  <si>
    <t>PAPEL P/MAQUINA DE SUMAR</t>
  </si>
  <si>
    <t>PAPEL SEDA COLOR AZUL CLARO</t>
  </si>
  <si>
    <t>PAPEL SEDA COLOR AZUL OSCURO</t>
  </si>
  <si>
    <t>PAPEL SEDA COLOR BLANCO</t>
  </si>
  <si>
    <t>PAPEL SEDA COLOR HUESO</t>
  </si>
  <si>
    <t>PAPEL SEDA COLOR ROJO</t>
  </si>
  <si>
    <t>PAPEL SEDA COLOR ROSA</t>
  </si>
  <si>
    <t>PAPEL SEDA COLOR VERDE TURQUESA</t>
  </si>
  <si>
    <t xml:space="preserve">PAPELÓGRAFO </t>
  </si>
  <si>
    <t>PELOTA BOLLEYBALL</t>
  </si>
  <si>
    <t>PELOTA DE BASKETBALL</t>
  </si>
  <si>
    <t>PELOTA DE FUTBALL</t>
  </si>
  <si>
    <t>PELOTA DE FUTBALL AMARILLA</t>
  </si>
  <si>
    <t>PELOTA DE SOFTBALL COLOR VERDE</t>
  </si>
  <si>
    <t>PERFORADORA DE 2 HOYOS, 70 MM</t>
  </si>
  <si>
    <t>PILA 9V</t>
  </si>
  <si>
    <t>PILA AAA1, 1.5 V</t>
  </si>
  <si>
    <t>PISTOLA DE SILICON</t>
  </si>
  <si>
    <t>PLASTIC MARACAS MEDIUM SIZE</t>
  </si>
  <si>
    <t>PLASTICO PARA CARNET</t>
  </si>
  <si>
    <t>PLÁSTICO TRANSPARENTE</t>
  </si>
  <si>
    <t>PRESENTADOR INALAMBRICO, COMMANDER</t>
  </si>
  <si>
    <t>PROTECTOR DE HOJAS TRANSPARENTES NO. 25</t>
  </si>
  <si>
    <t>REGLA 30 CM TRANSPARENTE</t>
  </si>
  <si>
    <t>RESALTADORES FLUORESCENTES</t>
  </si>
  <si>
    <t>RESMAS HOJAS TIMBRADAS LOGO INST.</t>
  </si>
  <si>
    <t>SACAPUNTA DE METAL</t>
  </si>
  <si>
    <t>SEPARADORES C/PESTAÑAS PLASTICAS</t>
  </si>
  <si>
    <t>SILICONA LIQUIDA 100 ML</t>
  </si>
  <si>
    <t>SOBRE MANILA 10"X13"</t>
  </si>
  <si>
    <t>SOBRE MANILA 10"X15"</t>
  </si>
  <si>
    <t>SOBRE MANILA 13"X16"</t>
  </si>
  <si>
    <t>SOBRE MANILA 14"X17"</t>
  </si>
  <si>
    <t>SOBRE MANILA 5.6"X8.5"</t>
  </si>
  <si>
    <t>SOBRE MANILA 6.5"X9.5"</t>
  </si>
  <si>
    <t>SOBRE MANILA 9X12"</t>
  </si>
  <si>
    <t>SOBRE MANILA COLOR AMARILLO CLARO 14"X17"</t>
  </si>
  <si>
    <t>SOBRE PARA CARTA BLANCO, 5 X 7" 1/4</t>
  </si>
  <si>
    <t xml:space="preserve">SOBRES PARA CARTA NO. 10 </t>
  </si>
  <si>
    <t>STOP WATCH ALTRACK 495 PROF.</t>
  </si>
  <si>
    <t>TABLE TENNIS BALLS (PELOTAS TENNIS) CAJA</t>
  </si>
  <si>
    <t>TABLE TENNIS BALLS (PELOTAS TENNIS) UNID</t>
  </si>
  <si>
    <t>TABLE TENNIS NET AND PEST SET 66"X6"</t>
  </si>
  <si>
    <t>TABLERO DE AJEDREZ</t>
  </si>
  <si>
    <t>TEMPERA 12/1</t>
  </si>
  <si>
    <t>TEMPERA 6/1</t>
  </si>
  <si>
    <t>TIJERA</t>
  </si>
  <si>
    <t>TINTA PARA SELLO, AZUL</t>
  </si>
  <si>
    <t>TIZA BLANCA CAJITA 12/1</t>
  </si>
  <si>
    <t>TIZA DE PIZARRA CAJITA 12/1</t>
  </si>
  <si>
    <t>VASOS TERMICOS C/LOGO INSTITUCIONAL</t>
  </si>
  <si>
    <t>VELAS DE SILICON</t>
  </si>
  <si>
    <t>Recinto Emilio Eugenio María de Hostos</t>
  </si>
  <si>
    <t>Ace-Detergente Saco de 30 Lb</t>
  </si>
  <si>
    <t>Aceite de Soya 128 Oz</t>
  </si>
  <si>
    <t xml:space="preserve">Agua de Bateria </t>
  </si>
  <si>
    <t>Ajo Americano</t>
  </si>
  <si>
    <t>Alcohol Isopropilico 70%</t>
  </si>
  <si>
    <t>Apio</t>
  </si>
  <si>
    <t>Arroz Premium Selecto Saco de 125 Lb</t>
  </si>
  <si>
    <t>Avena en Hojuela</t>
  </si>
  <si>
    <t xml:space="preserve">Azucar Blanca </t>
  </si>
  <si>
    <t>Baygon</t>
  </si>
  <si>
    <t>Brillo Gordo</t>
  </si>
  <si>
    <t>Café Molido paq.Lb</t>
  </si>
  <si>
    <t>Canela Entera</t>
  </si>
  <si>
    <t>Cebolla Roja</t>
  </si>
  <si>
    <t>Cortina de Baño Blanca 72x72</t>
  </si>
  <si>
    <t>Cucharra Caja 40/25</t>
  </si>
  <si>
    <t>Desgrasante</t>
  </si>
  <si>
    <t>Desinfectante</t>
  </si>
  <si>
    <t>Dispensador de Jabon Liquido</t>
  </si>
  <si>
    <t>Escoba caja 12/1</t>
  </si>
  <si>
    <t>Escobilla Limpia Inodoro</t>
  </si>
  <si>
    <t>Escobillon Industrial</t>
  </si>
  <si>
    <t>Esponja de Fregar</t>
  </si>
  <si>
    <t>Filete de Bacalao</t>
  </si>
  <si>
    <t>Filete de Cerdo</t>
  </si>
  <si>
    <t>Fresa Paquete</t>
  </si>
  <si>
    <t>Funda de Basura Negra 30 GL Paq 100/1</t>
  </si>
  <si>
    <t>Funda de Basura Negra 55 GL Paq 100/1</t>
  </si>
  <si>
    <t>Funda de Basura Negra 5GL Paq 100/1</t>
  </si>
  <si>
    <t>Funda de Basura Transparente 30 GL Paq 100/1</t>
  </si>
  <si>
    <t>Funda de Basura Transparente 5 GL Fardo 100/1</t>
  </si>
  <si>
    <t>Funda de Basura Transparente 55 GL Paq 100/1</t>
  </si>
  <si>
    <t>Galleta de Avena</t>
  </si>
  <si>
    <t>Gelatina Varios Sabores Empaque 148 gramos  caja 24/1</t>
  </si>
  <si>
    <t xml:space="preserve">Gel-Manita Limpia </t>
  </si>
  <si>
    <t>Goma de Limpiar Cristales</t>
  </si>
  <si>
    <t>Goma de Sacar Agua</t>
  </si>
  <si>
    <t>Gorro desechable 100/1</t>
  </si>
  <si>
    <t>Guantes de caucho para limpieza pares 2/1 negro</t>
  </si>
  <si>
    <t>Guantes de Vinil Caja 100/1</t>
  </si>
  <si>
    <t>Guineitos Verdes</t>
  </si>
  <si>
    <t>Habichuelas Blanca Saco 100 Lb</t>
  </si>
  <si>
    <t>Habichuelas Negra Saco 100 Lb</t>
  </si>
  <si>
    <t>Habichuelas Pintas Saco 100 Lb</t>
  </si>
  <si>
    <t>Habichuelas Rojas  Saco 100 Lb</t>
  </si>
  <si>
    <t>Huevos Carton 30/1</t>
  </si>
  <si>
    <t>Jabon de cuaba liquido</t>
  </si>
  <si>
    <t>Jabon Lavaplatos</t>
  </si>
  <si>
    <t>Jabon Liquido para manos</t>
  </si>
  <si>
    <t>Jamon Cocido de Cerdo Tipo Picnic 4.5 Lb</t>
  </si>
  <si>
    <t>Jugos Varios Sabores 330 ml</t>
  </si>
  <si>
    <t>Leche Evaporada Lata de 315 gramos</t>
  </si>
  <si>
    <t>Leche Liquida Entera caja 12/1</t>
  </si>
  <si>
    <t>Limpia Cerámica</t>
  </si>
  <si>
    <t>Limpia Cristales</t>
  </si>
  <si>
    <t>Limpiador de Metales</t>
  </si>
  <si>
    <t>Mascarilla Quirujica caja 50/1</t>
  </si>
  <si>
    <t>Molida de Res Premium</t>
  </si>
  <si>
    <t>Mostacholi Empaque de 10 lbs</t>
  </si>
  <si>
    <t>Muslo de Pollo deshuesado</t>
  </si>
  <si>
    <t>Nuez Moscada</t>
  </si>
  <si>
    <t>Oregano Molido</t>
  </si>
  <si>
    <t>Pan Cuadrado Blanco  Viga 30/1</t>
  </si>
  <si>
    <t>Pan de Agua</t>
  </si>
  <si>
    <t>Papel de Baño  Fardo 4/1</t>
  </si>
  <si>
    <t xml:space="preserve">Papel film </t>
  </si>
  <si>
    <t>Papel Toallas fardo 6/1</t>
  </si>
  <si>
    <t>Pechuga de Pollo Fresca</t>
  </si>
  <si>
    <t xml:space="preserve">Petit Pois </t>
  </si>
  <si>
    <t>Pimienta Negra Molida</t>
  </si>
  <si>
    <t>Queso Blanco de Freir</t>
  </si>
  <si>
    <t>Recogedor de Basura</t>
  </si>
  <si>
    <t xml:space="preserve">Salami Super Especial </t>
  </si>
  <si>
    <t>Salchichas de Cerdo Paquete 32/1</t>
  </si>
  <si>
    <t>Salchichas de Pollo Paquete 30/1</t>
  </si>
  <si>
    <t>Servilletas Fardo 10/1</t>
  </si>
  <si>
    <t>Suape #36</t>
  </si>
  <si>
    <t>Tayota</t>
  </si>
  <si>
    <t>Tenedores  caja 40/1</t>
  </si>
  <si>
    <t>Termometro Digital</t>
  </si>
  <si>
    <t>Toalla Microfibra Paquete 30/1</t>
  </si>
  <si>
    <t>Tocineta Fresca</t>
  </si>
  <si>
    <t>Tomate Barcelo</t>
  </si>
  <si>
    <t>Tuna</t>
  </si>
  <si>
    <t>Vainilla Blanca</t>
  </si>
  <si>
    <t>Vasos # 10 caja 50/50</t>
  </si>
  <si>
    <t>Vasos # 3 caja 24/1</t>
  </si>
  <si>
    <t>Vasos cónicos caja 25/1</t>
  </si>
  <si>
    <t>Verdura</t>
  </si>
  <si>
    <t>Recinto Eugenio María de Hostos</t>
  </si>
  <si>
    <t>Ambientadores</t>
  </si>
  <si>
    <t>Carpeta  1" Pulgada</t>
  </si>
  <si>
    <t>Cartulina</t>
  </si>
  <si>
    <t>Carpeta  2 " Pulgada</t>
  </si>
  <si>
    <t>Carpeta  5" Pulgada</t>
  </si>
  <si>
    <t>Cinta adhesiva 2´´ Transparente</t>
  </si>
  <si>
    <t>Cinta adhesiva 3/4´´ DISP</t>
  </si>
  <si>
    <t>Cinta adhesiva Seda</t>
  </si>
  <si>
    <t>Clip Billetero 19mm (Caja 12/1)</t>
  </si>
  <si>
    <t>Clip Billetero 25mm (Caja 12/1)</t>
  </si>
  <si>
    <t>Clip Billetero 32mm (Caja 12/1)</t>
  </si>
  <si>
    <t>Clip Billetero 41mm (Caja 12/1)</t>
  </si>
  <si>
    <t>Clip Billetero 51mm (Caja 12/1)</t>
  </si>
  <si>
    <t>Clips Metal 33mm Pequeño (100/1)</t>
  </si>
  <si>
    <t>Clips metal 50mm Grande (100/1)</t>
  </si>
  <si>
    <t xml:space="preserve">Corrector de Brocha </t>
  </si>
  <si>
    <t xml:space="preserve">Corrector de Lapicero </t>
  </si>
  <si>
    <t>Cola Sintetica</t>
  </si>
  <si>
    <t>Cubiertas plásticas (encuadernar) 50/1</t>
  </si>
  <si>
    <t>Chincheta caja 100/1</t>
  </si>
  <si>
    <t>DVD -R 120 MINUTOS 50/1</t>
  </si>
  <si>
    <t>Dispensador Cinta adhesiva 2´´</t>
  </si>
  <si>
    <t>Dispensador Cinta adhesiva Escritorio 3/4</t>
  </si>
  <si>
    <t>Dispensador de Post-it Continuo</t>
  </si>
  <si>
    <t>Espirales 19mm  100/1</t>
  </si>
  <si>
    <t>Espirales 12mm  100/1</t>
  </si>
  <si>
    <t>Espirales 14mm 100/1</t>
  </si>
  <si>
    <t>Espirales 6mm 100/1</t>
  </si>
  <si>
    <t>Foami 10/1</t>
  </si>
  <si>
    <t>Folder Bolsillo 25/1</t>
  </si>
  <si>
    <t>Folder Carta (8 1/2 X 11) 100/1</t>
  </si>
  <si>
    <t>Gancho Macho y Hembra</t>
  </si>
  <si>
    <t>Goma de Borrar</t>
  </si>
  <si>
    <t>Grapodora Estandar 26/6</t>
  </si>
  <si>
    <t>Grapas 26/6 Estándar</t>
  </si>
  <si>
    <t>Lamina de Plastificar</t>
  </si>
  <si>
    <t xml:space="preserve">Label 2" x 4"  </t>
  </si>
  <si>
    <t>Labels de folder Paquete 200 labels</t>
  </si>
  <si>
    <t>Lapicero Negro (Cajas 12/1)</t>
  </si>
  <si>
    <t>Lapicero Azul (Cajas 12/1)</t>
  </si>
  <si>
    <t>Lápiz de Carbón 12/1</t>
  </si>
  <si>
    <t xml:space="preserve">Libreta de rayas  5" x 8" </t>
  </si>
  <si>
    <t xml:space="preserve">Libreta de rayas 8.5" x 11" </t>
  </si>
  <si>
    <t>Libro Record 500 Pagina</t>
  </si>
  <si>
    <t>Marcador de pizarra Azul  12/1</t>
  </si>
  <si>
    <t>Marcador de pizarra Negro 12/1</t>
  </si>
  <si>
    <t>Marcador de pizarra Verde 10/1</t>
  </si>
  <si>
    <t>Marcador Permanente Azul 12/1</t>
  </si>
  <si>
    <t>Marcador Permanente Negro  10/1</t>
  </si>
  <si>
    <t>Marcador Permanente Verde  12/1</t>
  </si>
  <si>
    <t>Memoria USB De 64GB</t>
  </si>
  <si>
    <t>Memoria USB De 128GB</t>
  </si>
  <si>
    <t>Papelografo Pliego 500/1</t>
  </si>
  <si>
    <t xml:space="preserve">Papel para sumadora </t>
  </si>
  <si>
    <t>Pendaflex 8.5" x 11" Folder Colgante 25/1</t>
  </si>
  <si>
    <t>Pendaflex 8.5" x 14" Folder Colgante 25/1</t>
  </si>
  <si>
    <t>Perforadora de 2 Hoyos</t>
  </si>
  <si>
    <t xml:space="preserve">perforadora de 3 hoyos </t>
  </si>
  <si>
    <t>Tabla Agarra Papel 8 1/2 x 11 madera</t>
  </si>
  <si>
    <t>Pila AA</t>
  </si>
  <si>
    <t>Pila 9V</t>
  </si>
  <si>
    <t>Porta Revista Plastico</t>
  </si>
  <si>
    <t xml:space="preserve">Porta Carnet </t>
  </si>
  <si>
    <t>Notas Adhesivas 2X3</t>
  </si>
  <si>
    <t>Notas Adhesivas 3x3</t>
  </si>
  <si>
    <t>Notas Adhesivas continuas 3x3</t>
  </si>
  <si>
    <t>Notas Adhesivas 3x5</t>
  </si>
  <si>
    <t>Post it Banderitas</t>
  </si>
  <si>
    <t>Protector de Hoja (Plástico) 100/1</t>
  </si>
  <si>
    <t>Resaltador Rosado 12/1</t>
  </si>
  <si>
    <t>Resaltador Amarillo 12/1</t>
  </si>
  <si>
    <t>Resaltador Azul 12/1</t>
  </si>
  <si>
    <t>Regla 30 cm</t>
  </si>
  <si>
    <t xml:space="preserve">Resma Opalina de Hilo  8½x11 </t>
  </si>
  <si>
    <t>Resma papel Bond  8½x14</t>
  </si>
  <si>
    <t xml:space="preserve">Resma papel Bond  8½x11 </t>
  </si>
  <si>
    <t>Saca Grapa Estándar</t>
  </si>
  <si>
    <t>Sacapuntas Metal</t>
  </si>
  <si>
    <t xml:space="preserve">Sobre blanco de carta </t>
  </si>
  <si>
    <t>Sobre Manila 10x 13</t>
  </si>
  <si>
    <t xml:space="preserve">Sobre Manila 9x12 </t>
  </si>
  <si>
    <t xml:space="preserve">Sobre Manila 6.5x12.5 </t>
  </si>
  <si>
    <t>Sobre Manila 37x45 cms 250/1</t>
  </si>
  <si>
    <t>Tape Doble cara 1inx50in</t>
  </si>
  <si>
    <t xml:space="preserve">Tijera </t>
  </si>
  <si>
    <t>Tinta Azul ( gota)</t>
  </si>
  <si>
    <t>Tiza Caja 12/1</t>
  </si>
  <si>
    <t>Toner CC364A - 64A</t>
  </si>
  <si>
    <t>Toner  87A</t>
  </si>
  <si>
    <t>Toner 36A</t>
  </si>
  <si>
    <t>Toner CE285A - 85A</t>
  </si>
  <si>
    <t>Toner 26A CF226A</t>
  </si>
  <si>
    <t>Toner CE126A - 310A Negro</t>
  </si>
  <si>
    <t>Toner CE126A - 311A Azul</t>
  </si>
  <si>
    <t>Toner CE126A - 312A Amarillo</t>
  </si>
  <si>
    <t>Toner CE126A - 313A Magenta</t>
  </si>
  <si>
    <t>Toner CF410A - 410A Negro</t>
  </si>
  <si>
    <t>Toner CF411A - 410A Azul</t>
  </si>
  <si>
    <t>Toner CF412A - 410A Amarillo</t>
  </si>
  <si>
    <t>Toner CF413A - 410A Magenta</t>
  </si>
  <si>
    <t xml:space="preserve">Toner 974 A Negro </t>
  </si>
  <si>
    <t>Toner 974 A Azul</t>
  </si>
  <si>
    <t>Toner 974 A Amarillo</t>
  </si>
  <si>
    <t>Toner 974 A Mangenta</t>
  </si>
  <si>
    <t>Toner 655 A CF 450 A Negro</t>
  </si>
  <si>
    <t>Toner 655 A CF 451 A Azul</t>
  </si>
  <si>
    <t>Toner 655 A CF 452 A Amarillo</t>
  </si>
  <si>
    <t>Toner 655 A CF 453 A Magenta</t>
  </si>
  <si>
    <t>UHU en barra 21 G</t>
  </si>
  <si>
    <t>UHU Liquido35 ML</t>
  </si>
  <si>
    <t>Recinto Juan Vicente Moscoso</t>
  </si>
  <si>
    <t>Banda De Gomas (caja 100/1) (Worker)</t>
  </si>
  <si>
    <t>Banderitas  Post It Un / 50 Banderitas</t>
  </si>
  <si>
    <t>Binder Clip 25 Mm Beifa Paq 12 Un</t>
  </si>
  <si>
    <t>Binder Clip 32 Mm Gingling Paq 12 Un</t>
  </si>
  <si>
    <t>Binder Clip 32 Mm Reuifu Paq 12 Un</t>
  </si>
  <si>
    <t>Binder Clip 41 Mm Luotud Paq 12 Un</t>
  </si>
  <si>
    <t>Binder Clip 51 Mm Gingling Paq 12 Un</t>
  </si>
  <si>
    <t xml:space="preserve">Bolsa Institucional De Papel 12 X 10 Pulg. </t>
  </si>
  <si>
    <t>Bolsa Institucional De Papel 12 X 16 Pulg.</t>
  </si>
  <si>
    <t>Bolsa Institucional En Tela Azul 10X 14 Pulg.</t>
  </si>
  <si>
    <t>Bolsa Institucional En Tela Azul 15X 16 Pulg.</t>
  </si>
  <si>
    <t>Cartucho De Impresión Hp LaserJet, 35A / Cb435Ad, Negra</t>
  </si>
  <si>
    <t>Cartucho De Impresión Hp LaserJet, 36A / Cb436Ad, Negra</t>
  </si>
  <si>
    <t>Cartucho De Impresión, Negro, Al-100 Td Falcon</t>
  </si>
  <si>
    <t>Cartucho De Impresión, Negro,Mx-312 Nt Sharp</t>
  </si>
  <si>
    <t>Cartucho De Impresión, Negro,Mx-500 Nt Sharp</t>
  </si>
  <si>
    <t>Cartucho De Tinta Hp 974a Color Amarilla, Pagewide Original, De Alta Calidad</t>
  </si>
  <si>
    <t>Cartucho De Tinta Hp 974a Color Cyan, Pagewinde Original, De Alta Calidad</t>
  </si>
  <si>
    <t>Cartucho De Tinta Hp 974a Color Negro, Pagewide Original, De Alta Calidad</t>
  </si>
  <si>
    <t>Cartuchp De Tinta Hp 974a Color Magenta, Pagewide Original, De Alta Calidad</t>
  </si>
  <si>
    <t>Cartulina Luminica Color Azul Oscuro</t>
  </si>
  <si>
    <t>Cartulina Luminica Color Filete De Dorado</t>
  </si>
  <si>
    <t>Cartulina Luminica Color Plateado</t>
  </si>
  <si>
    <t>Cartulina Luminica Color Verde Manzana</t>
  </si>
  <si>
    <t>Cartulina Satinada 22 X 25 Pulg, Color Amarillo</t>
  </si>
  <si>
    <t>Cartulina Satinada 22 X 25 Pulg, Color Azul Oscuro</t>
  </si>
  <si>
    <t>Cartulina Satinada 22 X 25 Pulg, Color Azul Royal</t>
  </si>
  <si>
    <t>Cartulina Satinada 22 X 25 Pulg, Color Blanca</t>
  </si>
  <si>
    <t>Cartulina Satinada 22 X 25 Pulg, Color Naranja</t>
  </si>
  <si>
    <t>Cd-R 80 Min, 700 Mb Hp</t>
  </si>
  <si>
    <t>Chinchetas Plásticas Talbot Paq 100 Un</t>
  </si>
  <si>
    <t>Cinta Adhesiva 3/4 " Jet Point</t>
  </si>
  <si>
    <t>Cinta Adhesiva Cristalino 1 /2" X 25 Yards. Pegafan</t>
  </si>
  <si>
    <t>Cinta Adhesiva Para Empaque Abby</t>
  </si>
  <si>
    <t>Cinta Adhesiva Para Empaque Worker</t>
  </si>
  <si>
    <t>Cinta Adhesiva Transparente De 2 Pulgada De Ancho /Abby)</t>
  </si>
  <si>
    <t>Cinta Adhesiva Transparente, Rollo 1/2 X 25 Pulgadas</t>
  </si>
  <si>
    <t xml:space="preserve">Cinta De Borrar De Sumadora </t>
  </si>
  <si>
    <t>Cinta De Escribir Para Maquina De Brother Ax 10. Modelo</t>
  </si>
  <si>
    <t>Cinta De Sumadora Negra Y Roja Kores</t>
  </si>
  <si>
    <t>Cinta Doble Cara 19 Mm X Ancho 1.5 Pulgada (Mounting tape)</t>
  </si>
  <si>
    <t>Clip Billetero De 41 Mm (cajita De 12 Pc)</t>
  </si>
  <si>
    <t>Clip De colores Talbot 50  MM Paq 100 Un</t>
  </si>
  <si>
    <t>Clip De Papel 33 Mm Force Paq 100 Un</t>
  </si>
  <si>
    <t>Clip De Papel De Colores 33 Mm Artesco Paq 100 Un</t>
  </si>
  <si>
    <t>Cuadernos De 144 Pág. Ofi Nota</t>
  </si>
  <si>
    <t>Cúter, Cuchilla De Repuesto De 18 Mm Para Cortador Estardar</t>
  </si>
  <si>
    <t>DVD-R 120 Min, 4.7 Gb Hp</t>
  </si>
  <si>
    <t>Engrapadora Para Grapas Estándar (Artesco)</t>
  </si>
  <si>
    <t>Engrapadora Para Grapas Estárdar Swingline</t>
  </si>
  <si>
    <t>Estuche Porta Cd /DVD, Capacidad Para 24 Cd / Dvd</t>
  </si>
  <si>
    <t>Etiquetas Para Folder Velmer Paq 200 Un</t>
  </si>
  <si>
    <t>Etiquetas Para Folder, 1" X 2 5/8" Maco</t>
  </si>
  <si>
    <t>Fieltro Color Amarillo</t>
  </si>
  <si>
    <t>Fieltro Color Azul</t>
  </si>
  <si>
    <t>Fieltro Color Blanco</t>
  </si>
  <si>
    <t>Fieltro Color Marron</t>
  </si>
  <si>
    <t>Fieltro Color Negro, Tamaño A4</t>
  </si>
  <si>
    <t>Fieltro Color Rojo</t>
  </si>
  <si>
    <t>Fieltro Naranja</t>
  </si>
  <si>
    <t>Folder 8 1/2*11  De Color Verde Manzana</t>
  </si>
  <si>
    <t>Folder 8 1/2*11 Amarillo (caja 100/1)</t>
  </si>
  <si>
    <t>Folder 8 1/2*11 De Color Azul Claro</t>
  </si>
  <si>
    <t>Folder 8 1/2*11 De Color Marrón</t>
  </si>
  <si>
    <t>Folder 8 1/2*11 De Color Verde Oscuro</t>
  </si>
  <si>
    <t>Folder Con Bolsillos Institucional (Logo Nuevo)</t>
  </si>
  <si>
    <t>Folder Manila, Tamaño Carta Ofi Folder Caja 100 Un</t>
  </si>
  <si>
    <t>Globos De Látex 30 Cm, Color Naranja (paquete 12 Und)</t>
  </si>
  <si>
    <t>Globos De Látex 30 Cm, Color Verde (paquete 12 Und)</t>
  </si>
  <si>
    <t>Goma De Borrar Merletto Paq. 18</t>
  </si>
  <si>
    <t>Goma De Borrar Pelikan Paq. 20</t>
  </si>
  <si>
    <t>Goma De Borrar Pointer Paq 20 Un</t>
  </si>
  <si>
    <t>Goma Para Borrar Color Blanco (Niceday)</t>
  </si>
  <si>
    <t>Grapas 23/17 Kw-Trio Paq / 1,000 Un</t>
  </si>
  <si>
    <t>Grapas 23/23 Studmark Paq / 1,000 Un</t>
  </si>
  <si>
    <t>Grapas 26/6 Eagle Paq / 5,000 Un</t>
  </si>
  <si>
    <t>Grapas 26/6 Everprint Paq / 5,000 Un</t>
  </si>
  <si>
    <t>Grapas 26/6 Nu Star Paq / 5,000 Un</t>
  </si>
  <si>
    <t>Grapas 9/8 Rapid Paq / 5,000 Un</t>
  </si>
  <si>
    <t>Grapas No. 56 Rexel Paq / 5,000 Un</t>
  </si>
  <si>
    <t>Juego De 12 Pinceles  Pointer</t>
  </si>
  <si>
    <t>Lapicero Color Azul, Punta Fina, Caja 12/1</t>
  </si>
  <si>
    <t>Lapicero Color Negro, Punta Fina, Caja 12/1</t>
  </si>
  <si>
    <t>Lapicero Color Rojo, Punta Fina, Caja 12/1</t>
  </si>
  <si>
    <t>Lapicero Rojo Everprint Paq 12 Un</t>
  </si>
  <si>
    <t>Lapicero Verde Stabilo Paq 12 Un</t>
  </si>
  <si>
    <t>Lápiz  Everprint Paq 12 Un</t>
  </si>
  <si>
    <t>Libreta Rayada 5*8  Blanca Red Star</t>
  </si>
  <si>
    <t>Libreta Rayada Blanca 50 Pág., 8 1/2 X 11 3/4" Artesco Paq 12 Un</t>
  </si>
  <si>
    <t>Libretas Pequeñas Amarilla Falcon</t>
  </si>
  <si>
    <t>Libro Record 500 Pág. Ofi-Nota</t>
  </si>
  <si>
    <t>Marcador Permanente Verde Ofimak Paq 12 Un</t>
  </si>
  <si>
    <t>Marcadores Permanate Azul (berol)</t>
  </si>
  <si>
    <t>Marcadores Permanente Rojo (berol)</t>
  </si>
  <si>
    <t>Marcadores Permanente Verde (berol)</t>
  </si>
  <si>
    <t>Memoria Usb 8 Gb Kingston</t>
  </si>
  <si>
    <t>Metal File Fastener (Macho Y Hembra) 70 Mm Tyrol Paq 50 Un</t>
  </si>
  <si>
    <t>Modem  Grandstream</t>
  </si>
  <si>
    <t>Notas Adhesivas 3X3'' 5 Colores Post It</t>
  </si>
  <si>
    <t>Papel 8 1/2 X 11", Amarillo</t>
  </si>
  <si>
    <t>Papel 8 1/2 X 11", Verde Claro Abby</t>
  </si>
  <si>
    <t>Papel Bond 8 1/2 X 13"</t>
  </si>
  <si>
    <t>Papel Bond 8 1/2 X 14" Abby</t>
  </si>
  <si>
    <t>Papel Bond 8 1/2 X 14" Rex</t>
  </si>
  <si>
    <t>Papel Crepe Normal, 50 X 200, Color Naranja</t>
  </si>
  <si>
    <t>Papel De Escritura</t>
  </si>
  <si>
    <t>Papel De Hilo 8 1/2*11, Color Crema</t>
  </si>
  <si>
    <t>Papel Hilo Blanco 8 1/2 X 11"</t>
  </si>
  <si>
    <t>Papel Hilo Crema Claro 8 1/2 X 11"</t>
  </si>
  <si>
    <t>Papel Hilo Crema Oscuro 8 1/2 X 11"</t>
  </si>
  <si>
    <t>Papelógrafo</t>
  </si>
  <si>
    <t>Pegamento En Barra Uhu 40 G</t>
  </si>
  <si>
    <t>Perforadora De Papel, Doble Hoyo, Cuchilla De Alta Calidad</t>
  </si>
  <si>
    <t>Porta Carnet 9 X 5.5 Cm Velmer Paq 50 Un</t>
  </si>
  <si>
    <t>Porta Carnet 90 X 55 Mm Artler Paq 50 Un</t>
  </si>
  <si>
    <t>Porta Cd En Tela Sintética</t>
  </si>
  <si>
    <t>Regla 30 Cm Pointer</t>
  </si>
  <si>
    <t>Resaltador Verde A Plus</t>
  </si>
  <si>
    <t xml:space="preserve">Sacapunta De Metal </t>
  </si>
  <si>
    <t>Silicón Frio, Envase 250 Ml (Artesco)</t>
  </si>
  <si>
    <t>Silicona Caliente Barra Fina: 7,4 Mm, Longitud: 30 Cm</t>
  </si>
  <si>
    <t>Silicona Caliente Barra Gruesa Diametro: 11,3 Mm, Longitud 30 Cm</t>
  </si>
  <si>
    <t>Silicona Liquidad 250ml (Pointer)</t>
  </si>
  <si>
    <t>Silicona Transparente 147ml (pointer)</t>
  </si>
  <si>
    <t>Sobre Manila 10 X 15 Caja 500 Un</t>
  </si>
  <si>
    <t>Sobre Manila 5 1/2 X 8 1/2 Caja 500 Un</t>
  </si>
  <si>
    <t>Sobre Manila 6 1/2 X 9 1/2 Caja 500 Un</t>
  </si>
  <si>
    <t>Sobre Manila 9 X 12</t>
  </si>
  <si>
    <t>Sobre Manila 9 X 12 Caja 500 Un</t>
  </si>
  <si>
    <t>Sobres  Timbrados Nuevo Paq 500 Un</t>
  </si>
  <si>
    <t>Sobres Para Carta No. 10  J.L Editora Caja 500 Un</t>
  </si>
  <si>
    <t>Sobres Para Invitación</t>
  </si>
  <si>
    <t>Tinta Para Impresora Epson T664-120, Negro</t>
  </si>
  <si>
    <t>Tinta Para Impresora Epson T664-220, Cyan</t>
  </si>
  <si>
    <t>Tinta Para Impresora Epson T664-320, Magenta</t>
  </si>
  <si>
    <t>Tinta Para Impresora Epson T664-420, Amarillo</t>
  </si>
  <si>
    <t xml:space="preserve">Tinta Para Sello Azul 20 Cc </t>
  </si>
  <si>
    <t>Tiza De Colores  Crayola Paq 12 Un</t>
  </si>
  <si>
    <t>Tiza Encerada Blanca, Color Blanca Caja 12/1</t>
  </si>
  <si>
    <t xml:space="preserve">Toner Hp Laserjet 37a </t>
  </si>
  <si>
    <t>Toner Hp Laserjet Pro, Mod. 410 Color Cyan (original)</t>
  </si>
  <si>
    <t>Toner Hp Laserjet Pro, Mod. 410a Color Negro (original)</t>
  </si>
  <si>
    <t>Toner Hp Laserjet Pro, Mod. 410a Color Yellow (original)</t>
  </si>
  <si>
    <t>Toner Hp Laserjet Pro. Mod. 410a Color Magenta (original)</t>
  </si>
  <si>
    <t>Aceite De Soya (jumbo 2 galones)</t>
  </si>
  <si>
    <t xml:space="preserve">Agrio De Naranja </t>
  </si>
  <si>
    <t>Agua Purificada, Botellones De 5 Galones</t>
  </si>
  <si>
    <t>Aji Cubanela</t>
  </si>
  <si>
    <t>Alcohol Isoprofilico  (Galones)</t>
  </si>
  <si>
    <t xml:space="preserve">Almuhadillas Para Restregar, Brillo Verde Grande </t>
  </si>
  <si>
    <t>Almuhadullas Para Restrega, Brillo De Fibra</t>
  </si>
  <si>
    <t>Antiséptico De Aire, Ambientador Pote 8 Oz, Aroma A Vainilla</t>
  </si>
  <si>
    <t>Apio Fresco</t>
  </si>
  <si>
    <t>Arroz Saco 125 Lb</t>
  </si>
  <si>
    <t>Atomizador En Spray 16 Onzas</t>
  </si>
  <si>
    <t>Auyama</t>
  </si>
  <si>
    <t>Azúcar Morena Saco 125 Lb</t>
  </si>
  <si>
    <t>Bayeta Absorbente Plus Rollo 6 M</t>
  </si>
  <si>
    <t>Berengena Negra</t>
  </si>
  <si>
    <t>Brillo Fibra Negra 15X20 Cm.</t>
  </si>
  <si>
    <t>Brillo Gordo Sencillo Paq. 36/1</t>
  </si>
  <si>
    <t>Café Molido (empaque 1 Libra)</t>
  </si>
  <si>
    <t>Cepillo Pared Plástico</t>
  </si>
  <si>
    <t>Clavo Dulce</t>
  </si>
  <si>
    <t>Cloro En Pastilla Para Cisterna</t>
  </si>
  <si>
    <t>Cloro Gal. 128 Oz</t>
  </si>
  <si>
    <t>Cocoa (empaque 32 Onzas)</t>
  </si>
  <si>
    <t>Codito, Emp 10 Lb</t>
  </si>
  <si>
    <t>Cubeta Plástica 5 Galones negra</t>
  </si>
  <si>
    <t>Cuchara Desechable Biodegradable, Paquete,25 Unudades</t>
  </si>
  <si>
    <t>Cuchillos Biodegradable, Paquete 25/1</t>
  </si>
  <si>
    <t>Cuchillos Fardo 40 Paq / 25 Un</t>
  </si>
  <si>
    <t>Desgrasante Multiuso</t>
  </si>
  <si>
    <t>Desinfectante Concentrado Frutal Pote 32 Oz.</t>
  </si>
  <si>
    <t>Detergente En Polvo Saco 30 Lib.</t>
  </si>
  <si>
    <t>Escoba Plástica Económica</t>
  </si>
  <si>
    <t>Espagueti Funda 10 Lb</t>
  </si>
  <si>
    <t>Filete De Bacalao</t>
  </si>
  <si>
    <t>Filete De Dorado</t>
  </si>
  <si>
    <t>Funda Basura Negra De 25 Gal. Paq. 100/1</t>
  </si>
  <si>
    <t>Funda Basura Negra De 50 Gal. Paq. 100/1</t>
  </si>
  <si>
    <t>Funda Blanca  Fardo 100/1</t>
  </si>
  <si>
    <t>Funda Negra Para Basura De 5 Gal. Fardo 100/1</t>
  </si>
  <si>
    <t>Galleta De Soda 20/1 Fiesta</t>
  </si>
  <si>
    <t>Gel Antibaterial</t>
  </si>
  <si>
    <t>Gelatina Varios Sabores  ( Enpaque 148 Grs )</t>
  </si>
  <si>
    <t>Goma Para Limpiar Cristales</t>
  </si>
  <si>
    <t>Guante Industrial Negro No. 12</t>
  </si>
  <si>
    <t>Guantes Desechables (caja 100/1) latex</t>
  </si>
  <si>
    <t>Harina De Trigo (saco De 20 Libras)</t>
  </si>
  <si>
    <t>Hongos Lata (lata 4 Libras)</t>
  </si>
  <si>
    <t>Huevos</t>
  </si>
  <si>
    <t>Jabón Cuaba Líquido</t>
  </si>
  <si>
    <t>Jabón De Cuaba En Pastas</t>
  </si>
  <si>
    <t>Jabón Líquido Para Manos (Mild Liquid Soap) Pote 1,000 Ml</t>
  </si>
  <si>
    <t>Jamon Cocido De Cerdo Tipo Picnic</t>
  </si>
  <si>
    <t>Jugos Tetrapack 330 Ml C/sorbete ( Sabores Varios )</t>
  </si>
  <si>
    <t>Kétchup (empaque 7 Libras)</t>
  </si>
  <si>
    <t>Leche Condensada Lata 405 G</t>
  </si>
  <si>
    <t>Leche De Coco (lata 15 Oz)</t>
  </si>
  <si>
    <t xml:space="preserve">Leche Entera En Polvo  Paq. De 2200 G </t>
  </si>
  <si>
    <t>Leche Liquida (Litro)</t>
  </si>
  <si>
    <t>Lechoza</t>
  </si>
  <si>
    <t>Lechuga Repollada</t>
  </si>
  <si>
    <t>Limpiador Líquido Cristal Clean Pote 32 Oz.</t>
  </si>
  <si>
    <t>Limpiador Multiuso ( Farola) Pote 14 Oz</t>
  </si>
  <si>
    <t>Limpiador Perfumado Para Inodoros Y Cristales Pote 32 Oz.</t>
  </si>
  <si>
    <t>Limpiador Y Desgrasante Cítrico Con Dispensador</t>
  </si>
  <si>
    <t>Longaniza De Cerdo Selecta</t>
  </si>
  <si>
    <t>Malagueta Entera</t>
  </si>
  <si>
    <t>Mantequilla (empaque 1 Libras)</t>
  </si>
  <si>
    <t>Mascarilla Quirúrgicas (caja 50/1)</t>
  </si>
  <si>
    <t>Mata Insectos Voladores En Aerosol Pote 250 Ml.</t>
  </si>
  <si>
    <t>Mayonesa Pote 8 Lb/ 1 Gl</t>
  </si>
  <si>
    <t>Medallion Litro 32 Oz.</t>
  </si>
  <si>
    <t>Melón</t>
  </si>
  <si>
    <t>Mikroklene (Yodo)</t>
  </si>
  <si>
    <t>Oregano Entero</t>
  </si>
  <si>
    <t>Pan Cuadrado Integral (viga 30/1)</t>
  </si>
  <si>
    <t>Papel De Aluminio (Alu Plus)</t>
  </si>
  <si>
    <t>Papel De Aluminio Rollo 200 Pies (Triunfo)</t>
  </si>
  <si>
    <t>Papel Higiénico Fardo 4/1</t>
  </si>
  <si>
    <t>Papel Higiénico Fardo 48/1</t>
  </si>
  <si>
    <t>Pasta De Lasaña</t>
  </si>
  <si>
    <t>Pechuga De Pollo Fresca</t>
  </si>
  <si>
    <t>Pepino</t>
  </si>
  <si>
    <t>Petit Pois  15 Onz</t>
  </si>
  <si>
    <t>Pimienta Negra Entera</t>
  </si>
  <si>
    <t>Piña Dulce</t>
  </si>
  <si>
    <t>Platos No. 9 (paquete 20/1)</t>
  </si>
  <si>
    <t>Pollo Entero Fresco</t>
  </si>
  <si>
    <t>Puerro</t>
  </si>
  <si>
    <t>Queso Blanco De Freir</t>
  </si>
  <si>
    <t>Queso Danes</t>
  </si>
  <si>
    <t>Recogedor De Basura</t>
  </si>
  <si>
    <t>Repollo Verde Fresco</t>
  </si>
  <si>
    <t>Salami Super Especial</t>
  </si>
  <si>
    <t>Salsa De Soya (salsa China)</t>
  </si>
  <si>
    <t>Sandia</t>
  </si>
  <si>
    <t>Saneador De Utensilios (Rinse Dry-Hs)</t>
  </si>
  <si>
    <t>Sanizer Plus (Saneador Para Manos) Funda 27 Oz.</t>
  </si>
  <si>
    <t>Servilletas  Fardo 10Paq /500 Un</t>
  </si>
  <si>
    <t>Servilletas 15 X 12 Cm</t>
  </si>
  <si>
    <t>Solid Power (Jabón Máquina Lavaplatos) Pote 9 Libras</t>
  </si>
  <si>
    <t>Suape No. 36</t>
  </si>
  <si>
    <t>Tenedores Biodegradable, Paquete 25/1</t>
  </si>
  <si>
    <t>Tenedores Desechable Paquete 25 Unidad</t>
  </si>
  <si>
    <t>Tirillas Para Medir Ph, Frasco (200 Unidades)</t>
  </si>
  <si>
    <t>Toalla De Mano 120 M Fardo 6 Un</t>
  </si>
  <si>
    <t xml:space="preserve">Toalla Microfibra Verde </t>
  </si>
  <si>
    <t>Tomate</t>
  </si>
  <si>
    <t>Vaso De Carton 10 Oz (paq.50 Ud)</t>
  </si>
  <si>
    <t>Vinagre de cocina o vinagre de vino</t>
  </si>
  <si>
    <t>Vinagre De Sidra De Manzana (litro)</t>
  </si>
  <si>
    <t>Vino Blanco Para Cocinar Litro 700 Ml</t>
  </si>
  <si>
    <t>Vino Tinto Para Cocinar Litro 700 Ml</t>
  </si>
  <si>
    <t>Zafacon Plástico 3 Galones Con Tapa</t>
  </si>
  <si>
    <t>Recinto Félix Evaristo Mejía</t>
  </si>
  <si>
    <t xml:space="preserve">Abridor de lata laurel 521000 </t>
  </si>
  <si>
    <t>Aceite de soya 8LB/128Onz</t>
  </si>
  <si>
    <t>Aceituna Rellena 3750g</t>
  </si>
  <si>
    <t>Adaptador Macho de 1 1/2</t>
  </si>
  <si>
    <t>Adaptador Macho de 1"</t>
  </si>
  <si>
    <t>Adaptador Macho de 1/2"</t>
  </si>
  <si>
    <t>Adaptador Macho de 2"</t>
  </si>
  <si>
    <t>Adaptador Macho de3/4"</t>
  </si>
  <si>
    <t>Aji Morron</t>
  </si>
  <si>
    <t>Ajo</t>
  </si>
  <si>
    <t>Alcohol Etílico 70 %</t>
  </si>
  <si>
    <t>Ambientador 8 Onz</t>
  </si>
  <si>
    <t xml:space="preserve">Arroz premium selecto 125 lb       </t>
  </si>
  <si>
    <t>Asiento Elongado blanco</t>
  </si>
  <si>
    <t>Atomizador 32 Onz</t>
  </si>
  <si>
    <t xml:space="preserve">Auyama                                             </t>
  </si>
  <si>
    <t xml:space="preserve">Avena en hojuelas   </t>
  </si>
  <si>
    <t xml:space="preserve">Azucar Blanca (Saco 125Lb)   </t>
  </si>
  <si>
    <t xml:space="preserve">Azucar Morena  (Saco 125Lb)                         </t>
  </si>
  <si>
    <t xml:space="preserve">Bacalao de primera                              </t>
  </si>
  <si>
    <t>Bandeja Chafing Dish WC SPF2 Full Size 2.5 GDE.</t>
  </si>
  <si>
    <t>Bandeja p.mesa de bano maria half size 2.5 de profundida PEQ.</t>
  </si>
  <si>
    <t>Bandeja p/mesa de baño maria full size 4" de profundida GDE.</t>
  </si>
  <si>
    <t>Bandeja p/mesa de baño maria full size 6" de profundida GDE.</t>
  </si>
  <si>
    <t>Bandeja pmesa de bano maria half size 6" de profundida PEQ.</t>
  </si>
  <si>
    <t>Berengena</t>
  </si>
  <si>
    <t>Bomba Extracion de Agua 3HP trifasica 220V</t>
  </si>
  <si>
    <t>Bombillos 25 W Espiral</t>
  </si>
  <si>
    <t>Bombillos 65 W Espiral</t>
  </si>
  <si>
    <t>Bombillos 85 W Espiral</t>
  </si>
  <si>
    <t>Brillo verde (3/1) premium</t>
  </si>
  <si>
    <t>Brocha de 1 1/2"</t>
  </si>
  <si>
    <t xml:space="preserve">Café molido  </t>
  </si>
  <si>
    <t>Caja 2x4  Externa</t>
  </si>
  <si>
    <t>Caja de Registro 1/2</t>
  </si>
  <si>
    <t>Caja de Registro 3/4</t>
  </si>
  <si>
    <t>Candado 50 mm</t>
  </si>
  <si>
    <t>Canela en Polvo</t>
  </si>
  <si>
    <t xml:space="preserve">Canela entera                                     </t>
  </si>
  <si>
    <t>Cebolla</t>
  </si>
  <si>
    <t>Chaira ad cut -12ss 12"</t>
  </si>
  <si>
    <t>Cinta de sellado</t>
  </si>
  <si>
    <t xml:space="preserve">Clavo Dulce                                         </t>
  </si>
  <si>
    <t xml:space="preserve">Cocoa (Empaque 32 onzas)              </t>
  </si>
  <si>
    <t xml:space="preserve">Coditos 10 lb                                                </t>
  </si>
  <si>
    <t>Codo 1</t>
  </si>
  <si>
    <t>Codo 1/2</t>
  </si>
  <si>
    <t>Codo 3/4"</t>
  </si>
  <si>
    <t>Codo de 2"</t>
  </si>
  <si>
    <t>Costilla de Cerdo Ahumada</t>
  </si>
  <si>
    <t>Cubeta de Trapear 10 L</t>
  </si>
  <si>
    <t>Cuchara de servir mango macizo en acero inoxidable</t>
  </si>
  <si>
    <t>Cucharon con Perforaciones</t>
  </si>
  <si>
    <t>Cucharon de servir Hondo 2.5 18/0 Inoxidable solido</t>
  </si>
  <si>
    <t>Cucharon sopero acero inoxidable 18x10 cm</t>
  </si>
  <si>
    <t>Cuchillo cocinero 8"</t>
  </si>
  <si>
    <t>Cuchillo de Chef  6" de acero inoxidable mango metalico</t>
  </si>
  <si>
    <t>Desinfectante multiusos</t>
  </si>
  <si>
    <t>Detergente en Polvo 30 Lb.</t>
  </si>
  <si>
    <t>Dispensador para Jabon Liquido Acero Inoxidable</t>
  </si>
  <si>
    <t>Dispensadores de papel higienico jumbo acero inoxidable</t>
  </si>
  <si>
    <t>Envase para servir habichuela</t>
  </si>
  <si>
    <t>Escoba Grande</t>
  </si>
  <si>
    <t>Escobilla para Inodoro</t>
  </si>
  <si>
    <t xml:space="preserve">Espaguetti 10 lb                                       </t>
  </si>
  <si>
    <t>Espatula TCRAF 4100w RECT 15" Acro Inox</t>
  </si>
  <si>
    <t>Exprimidor de Limones manual</t>
  </si>
  <si>
    <t>Faja de Fuerza</t>
  </si>
  <si>
    <t>Fardo de Papel higienico Jumbo doble capa (12/1)</t>
  </si>
  <si>
    <t>Fardo papel toalla 6/1</t>
  </si>
  <si>
    <t xml:space="preserve">Filete de Dorado Congelado                                              </t>
  </si>
  <si>
    <t xml:space="preserve">Filete de res de primera </t>
  </si>
  <si>
    <t xml:space="preserve">Filete de Tilapia Congelado                                                           </t>
  </si>
  <si>
    <t>Fosforo 100/1</t>
  </si>
  <si>
    <t>Fundas de basura de  5 Gls para zafacones de oficinas 100/1</t>
  </si>
  <si>
    <t xml:space="preserve">Fundas de basura de 30 Gls para zafacones  100/1 </t>
  </si>
  <si>
    <t>Fundas de basura de 55 Gls para zafacones 100/1</t>
  </si>
  <si>
    <t xml:space="preserve">Galletas de soda 20/1                            </t>
  </si>
  <si>
    <t>Gel para  mano</t>
  </si>
  <si>
    <t>Goma de sacar agua</t>
  </si>
  <si>
    <t>Goma para limpiar cristales 18"</t>
  </si>
  <si>
    <t>Gorros Higiénicos de Enfermera *Paq 10 und 100/1*</t>
  </si>
  <si>
    <t>Guante desechable cocina transparentes 500/1</t>
  </si>
  <si>
    <t>Guante Elastico recubierto (Par)</t>
  </si>
  <si>
    <t>Guantes de Jardineria</t>
  </si>
  <si>
    <t>Guantes desechables de cocina Latex 100/1</t>
  </si>
  <si>
    <t>Guantes desechables de cocina transparente 100/1</t>
  </si>
  <si>
    <t>Guantes Industrial  L</t>
  </si>
  <si>
    <t>Guantes Industrial  M</t>
  </si>
  <si>
    <t>Habichuela Blanca</t>
  </si>
  <si>
    <t xml:space="preserve">Habichuela negra                                  </t>
  </si>
  <si>
    <t xml:space="preserve">Habichuela pinta                              </t>
  </si>
  <si>
    <t xml:space="preserve">Habichuela roja                                          </t>
  </si>
  <si>
    <t>Harina Trigo  20 Lb</t>
  </si>
  <si>
    <t xml:space="preserve">Huevos                                                 </t>
  </si>
  <si>
    <t>Inodoro de porcelana</t>
  </si>
  <si>
    <t>Interruptores 110 V</t>
  </si>
  <si>
    <t>Jabón de fregar liquido, fragancias diversas (GL)</t>
  </si>
  <si>
    <t>Jabon Liq. Para Dispensador para Manos</t>
  </si>
  <si>
    <t>Jamon Picnic</t>
  </si>
  <si>
    <t>Jarra Metalica Inoxidable 2.5 LT con tapa</t>
  </si>
  <si>
    <t>Juego de sifon Lavamano</t>
  </si>
  <si>
    <t xml:space="preserve">Jugo concentrado sabores varios      </t>
  </si>
  <si>
    <t xml:space="preserve">Ketchup (empaque 7 lb)                          </t>
  </si>
  <si>
    <t>Lampara Led T8 tube</t>
  </si>
  <si>
    <t>Lanilla</t>
  </si>
  <si>
    <t xml:space="preserve">Leche en polvo (funda 2200 gr)             </t>
  </si>
  <si>
    <t xml:space="preserve">Leche evaporada (lata 315 gr)                 </t>
  </si>
  <si>
    <t>Leche Liquida Entera</t>
  </si>
  <si>
    <t xml:space="preserve">Lentejas                                                </t>
  </si>
  <si>
    <t>Limon</t>
  </si>
  <si>
    <t>Limpiador piso fuerte</t>
  </si>
  <si>
    <t>Llave de chorro 1/2 metal</t>
  </si>
  <si>
    <t>Llave de chorro 3/4 metal</t>
  </si>
  <si>
    <t>Llave para lavamano de 1/2.</t>
  </si>
  <si>
    <t>Lubricante Aerosol</t>
  </si>
  <si>
    <t xml:space="preserve">Malagueta                                                   </t>
  </si>
  <si>
    <t>Manguera 100 1/2</t>
  </si>
  <si>
    <t>Manguera flexible de inodoro   3/8"x7/8"x16"</t>
  </si>
  <si>
    <t>Manguera flexible de lavamano  7/8"x3/8"x24"</t>
  </si>
  <si>
    <t>Manivela de inodoro</t>
  </si>
  <si>
    <t xml:space="preserve">mantequilla (tarro 25lb)                             </t>
  </si>
  <si>
    <t>Martillo c Mango 16 Onz</t>
  </si>
  <si>
    <t>Mascarilla para  boca</t>
  </si>
  <si>
    <t xml:space="preserve">Mero Basa                                                </t>
  </si>
  <si>
    <t>Microonda</t>
  </si>
  <si>
    <t>Molida de res de primera</t>
  </si>
  <si>
    <t>Mota anti-gota</t>
  </si>
  <si>
    <t>Muslo y Pierna de pollo fresca</t>
  </si>
  <si>
    <t>Naranja Agria</t>
  </si>
  <si>
    <t xml:space="preserve">Ñame                                                                    </t>
  </si>
  <si>
    <t>Olla de 15Lts Inoxidable Base solida con tapa metalica</t>
  </si>
  <si>
    <t xml:space="preserve">Oregano Molido                                           </t>
  </si>
  <si>
    <t>Pala 58 oz 13.97 cm de anchox25.4cm de largo aluminio</t>
  </si>
  <si>
    <t>Pala Recoge Basura</t>
  </si>
  <si>
    <t xml:space="preserve">Pan cuadrado blanco    Viga 30/1       </t>
  </si>
  <si>
    <t xml:space="preserve">Pan de Agua                                                      </t>
  </si>
  <si>
    <t xml:space="preserve">Papa Selecta                                                </t>
  </si>
  <si>
    <t>Papas Deshidratada (Funda 5 LB)</t>
  </si>
  <si>
    <t>Pasta tomate 7 LB</t>
  </si>
  <si>
    <t xml:space="preserve">Pechuga de pollo fresca </t>
  </si>
  <si>
    <t>Pelador de Papa Manual</t>
  </si>
  <si>
    <t>Pera para inodoro</t>
  </si>
  <si>
    <t xml:space="preserve">Pimienta Negra Molida         </t>
  </si>
  <si>
    <t>Pintura Acrilica Blanco Reyna King  cubeta 5Gl</t>
  </si>
  <si>
    <t>Pinza AD TUF 12 Multiuso Aj 12"</t>
  </si>
  <si>
    <t>Pinza p Alimentos 12"</t>
  </si>
  <si>
    <t xml:space="preserve">Plancha </t>
  </si>
  <si>
    <t>Plato Foam #6</t>
  </si>
  <si>
    <t>Plato Melamina P/Mesa Blanco 10"</t>
  </si>
  <si>
    <t>Platos Foam Desechables No.09 (25/1)</t>
  </si>
  <si>
    <t xml:space="preserve">Queso Cheddar         </t>
  </si>
  <si>
    <t xml:space="preserve">Queso Danes     </t>
  </si>
  <si>
    <t xml:space="preserve">Queso Mozarella                      </t>
  </si>
  <si>
    <t>Rabano</t>
  </si>
  <si>
    <t>Rastrillo para Jardin Plastico GDE.</t>
  </si>
  <si>
    <t>Repollo Verde</t>
  </si>
  <si>
    <t>Rollo de plastico protector para mesa</t>
  </si>
  <si>
    <t xml:space="preserve">Sal de cocina 10 lb                                   </t>
  </si>
  <si>
    <t>Sal Paletizada Saco 40 Lb</t>
  </si>
  <si>
    <t xml:space="preserve">Salami super especial </t>
  </si>
  <si>
    <t xml:space="preserve">Salchicha de cerdo (paq. 32/1) </t>
  </si>
  <si>
    <t xml:space="preserve">Salchichas de pollo (paq 30/1) </t>
  </si>
  <si>
    <t xml:space="preserve">Salsa China                        </t>
  </si>
  <si>
    <t xml:space="preserve">Sazon Liquido                      </t>
  </si>
  <si>
    <t>Servilletas desechables 500/1 (10 paq)</t>
  </si>
  <si>
    <t>Silicone industrial Blanco</t>
  </si>
  <si>
    <t>Silicone industrial transparente</t>
  </si>
  <si>
    <t xml:space="preserve">Sopita 240/1                 </t>
  </si>
  <si>
    <t>Suaper No. 32</t>
  </si>
  <si>
    <t>Tapa Ciega</t>
  </si>
  <si>
    <t>Tapa de Bandeja p/mesa de baño maria half size</t>
  </si>
  <si>
    <t>Tapa para Vasos 4 Onz</t>
  </si>
  <si>
    <t>Teflon 19mm+15mx0.20mm Grande</t>
  </si>
  <si>
    <t>Teipe</t>
  </si>
  <si>
    <t>Tenedores de Mesa Acero Inoxidable</t>
  </si>
  <si>
    <t>Tenedores plasticos 25/1</t>
  </si>
  <si>
    <t>Toalla micro fibra</t>
  </si>
  <si>
    <t>Tomate de Bugalu</t>
  </si>
  <si>
    <t>Tomate de Ensalada</t>
  </si>
  <si>
    <t xml:space="preserve">Vainilla Blanca   </t>
  </si>
  <si>
    <t xml:space="preserve">Vainilla Negra         </t>
  </si>
  <si>
    <t>Vasos 4 Onz</t>
  </si>
  <si>
    <t>Vasos conicos (5000/1)</t>
  </si>
  <si>
    <t>Vasos de melamina 9 1/2oz texturizado, transparente</t>
  </si>
  <si>
    <t>Vasos desechables #10 2500/1</t>
  </si>
  <si>
    <t xml:space="preserve">Vasos desechables #3  </t>
  </si>
  <si>
    <t>Vasos Melamina WC PTP 9.5 OZ Clear</t>
  </si>
  <si>
    <t xml:space="preserve">Vinagre de cocina          </t>
  </si>
  <si>
    <t xml:space="preserve">Vino blanco para cocinar                                                                </t>
  </si>
  <si>
    <t xml:space="preserve">Vino tinto para cocinar                               </t>
  </si>
  <si>
    <t xml:space="preserve">Yogurt Sabores varios                      </t>
  </si>
  <si>
    <t>Yuca Encerada</t>
  </si>
  <si>
    <t>Zafacon 26 Lt plastico Blanco</t>
  </si>
  <si>
    <t>Zanahoria</t>
  </si>
  <si>
    <t>Banda de goma</t>
  </si>
  <si>
    <t>Bandeja p/escritorio 3 niveles</t>
  </si>
  <si>
    <t>Bazuca extensible de 3´</t>
  </si>
  <si>
    <t>Borrador pizarra</t>
  </si>
  <si>
    <t>Calculadora cientifica FX-350ES plus</t>
  </si>
  <si>
    <t>Carpetas 3 ARG. 2¨</t>
  </si>
  <si>
    <t>Carpetas 3 ARG. 3¨</t>
  </si>
  <si>
    <t>Carpetas 3 ARG. 5¨</t>
  </si>
  <si>
    <t>Cartucho tinta Color HP 122</t>
  </si>
  <si>
    <t>Cartucho tinta Color HP 662</t>
  </si>
  <si>
    <t>Cartucho tinta Negro HP 122</t>
  </si>
  <si>
    <t>Cartucho tinta negro HP 662</t>
  </si>
  <si>
    <t>Cartulina azul cielo</t>
  </si>
  <si>
    <t xml:space="preserve">Cartulina roja </t>
  </si>
  <si>
    <t>Cartulina satinada, color rojo</t>
  </si>
  <si>
    <t>Cartulina verde</t>
  </si>
  <si>
    <t>Cera para contar 0.5 onz</t>
  </si>
  <si>
    <t>Chinchetas 100/1</t>
  </si>
  <si>
    <t>Cinta adhesiva 3/4¨</t>
  </si>
  <si>
    <t>Cinta adhesiva Ancha</t>
  </si>
  <si>
    <t>Cinta costura tricolor, azul, rojo y blanco, 1/2¨x25yards.</t>
  </si>
  <si>
    <t>Clip de Billetero 19 mm</t>
  </si>
  <si>
    <t>Clip de Billetero 32 mm</t>
  </si>
  <si>
    <t>Clip de Billetero 41 mm</t>
  </si>
  <si>
    <t>Clip de Billetero 51 mm</t>
  </si>
  <si>
    <t>Clips de metal 33 mm</t>
  </si>
  <si>
    <t>Clips de metal 50 mm</t>
  </si>
  <si>
    <t>Compas de pizarra</t>
  </si>
  <si>
    <t>Corrector liquido 15 ml</t>
  </si>
  <si>
    <t>Cuaderno cosido 100 hojas rayado normal</t>
  </si>
  <si>
    <t>Cuaderno cosido 144 hojas rayado normal</t>
  </si>
  <si>
    <t xml:space="preserve">Cubo Rubik 3x3 </t>
  </si>
  <si>
    <t xml:space="preserve">Cuchillla </t>
  </si>
  <si>
    <t>Dispensador de cinta 3/4" 18 mm</t>
  </si>
  <si>
    <t>Ega blanca galon</t>
  </si>
  <si>
    <t>Engrapadora Standard</t>
  </si>
  <si>
    <t>Etiquetas laser adhesivo permanente 1"x2 5/8</t>
  </si>
  <si>
    <t>Etiquetas laser adhesivo permanente 2" x 4"</t>
  </si>
  <si>
    <t>Felpa Punta Fina Azul, 0.5 mm</t>
  </si>
  <si>
    <t>Felpa Punta Fina negro, 0.5 mm</t>
  </si>
  <si>
    <t>Fieltro colores variados</t>
  </si>
  <si>
    <t>Foamy escarchado  azul</t>
  </si>
  <si>
    <t>Foamy escarchado Morado</t>
  </si>
  <si>
    <t>Foamy escarchado plateado</t>
  </si>
  <si>
    <t>Foamy escarchado turqueza/Rosado</t>
  </si>
  <si>
    <t>Foamy escarchado verde</t>
  </si>
  <si>
    <t>Foamy Rojo</t>
  </si>
  <si>
    <t>Folder con doble bolsillos Negro</t>
  </si>
  <si>
    <t>Folder Satinado Amarillo</t>
  </si>
  <si>
    <t>Gancho Macho / hembra</t>
  </si>
  <si>
    <t>Gas comprimido quita polvo</t>
  </si>
  <si>
    <t>Globo Terraqueo</t>
  </si>
  <si>
    <t>Globos Surtidos 144/1</t>
  </si>
  <si>
    <t>Goma escarchada 12/1 40 gr</t>
  </si>
  <si>
    <t>Grapas 26/6</t>
  </si>
  <si>
    <t>Guillotina escritorio 30 cm 12" desktop</t>
  </si>
  <si>
    <t>Hojas protectoras</t>
  </si>
  <si>
    <t>Juego de pinceles de 12 piezas</t>
  </si>
  <si>
    <t>Juego Geometrico  30 CM</t>
  </si>
  <si>
    <t>Lapicero  rojo</t>
  </si>
  <si>
    <t>Lapicero azul M</t>
  </si>
  <si>
    <t>Lapiz Corrector</t>
  </si>
  <si>
    <t>Lapiz HB=2 amarillo</t>
  </si>
  <si>
    <t>Libreta 8 1/2 x 11</t>
  </si>
  <si>
    <t>Libreta Pequeña 5x8"</t>
  </si>
  <si>
    <t>Libro record 150 hojas</t>
  </si>
  <si>
    <t>Libro record 500 hojas</t>
  </si>
  <si>
    <t>Limpia pipas  ANC-1743</t>
  </si>
  <si>
    <t xml:space="preserve">Limpiador de pizarra blanca </t>
  </si>
  <si>
    <t>Lupa Redonda x2</t>
  </si>
  <si>
    <t>Marcador azul de pizarra blanca</t>
  </si>
  <si>
    <t>Marcador negro de pizarra blanca</t>
  </si>
  <si>
    <t>Marcador permanente azul</t>
  </si>
  <si>
    <t>Marcador rojo de pizarra blanca</t>
  </si>
  <si>
    <t>Marcador verde de pizarra blanca</t>
  </si>
  <si>
    <t>Masilla 4/1 grueso</t>
  </si>
  <si>
    <t>Mural de Corcho M/Aluminio 40X72 Pulgadas</t>
  </si>
  <si>
    <t>Palitos chinos</t>
  </si>
  <si>
    <t>Papel bond 81/2¨x11¨</t>
  </si>
  <si>
    <t>Papel bond 81/2´x13</t>
  </si>
  <si>
    <t>Papel bond 81/2´x14¨, white</t>
  </si>
  <si>
    <t xml:space="preserve">Papel Construccion 9 x 12 </t>
  </si>
  <si>
    <t>Papel crespón Varios Colores</t>
  </si>
  <si>
    <t>Papel Tissu 10/1 colores variados</t>
  </si>
  <si>
    <t>Papelografo</t>
  </si>
  <si>
    <t>Pegamento universal en barra UHU</t>
  </si>
  <si>
    <t>Perforadora de 1 hoyo</t>
  </si>
  <si>
    <t>Perforadora de 3 hoyos</t>
  </si>
  <si>
    <t>Pistola de silicona 10W,  5001 Glue Gun</t>
  </si>
  <si>
    <t>Pizarra Blancas Para Tiza 4x8 pies</t>
  </si>
  <si>
    <t>Pizarra corcho 18x24"</t>
  </si>
  <si>
    <t>Pizarra Verdes Para Tiza 4x8 pies</t>
  </si>
  <si>
    <t>Pluma Varios Colores</t>
  </si>
  <si>
    <t xml:space="preserve">Porta CD </t>
  </si>
  <si>
    <t>Porta Lapices Cuadrado</t>
  </si>
  <si>
    <t>Porta Lapices Redondo</t>
  </si>
  <si>
    <t>Porta Post-It continuo</t>
  </si>
  <si>
    <t>Porta Revista acrilico</t>
  </si>
  <si>
    <t>Post It 2x2</t>
  </si>
  <si>
    <t>Post It 2x3</t>
  </si>
  <si>
    <t>Post It Banderita</t>
  </si>
  <si>
    <t>Regla 30cm</t>
  </si>
  <si>
    <t>Rollo papel de regalo liso rojo</t>
  </si>
  <si>
    <t>Rollo papel de regalo, azul metalico</t>
  </si>
  <si>
    <t>Sacapuntas Electrico</t>
  </si>
  <si>
    <t>Silicon Vela pequeña</t>
  </si>
  <si>
    <t>Silicona Liquida 250 ml</t>
  </si>
  <si>
    <t>Sobre en blanco carta</t>
  </si>
  <si>
    <t>Sobre manila 8 1/2X14</t>
  </si>
  <si>
    <t>Sobre manila 9x12</t>
  </si>
  <si>
    <t>Sobre manila mediano 10x15</t>
  </si>
  <si>
    <t>Tabla madera (Clip Board)</t>
  </si>
  <si>
    <t>Tabla periodica platificada</t>
  </si>
  <si>
    <t>Tape viny duct 3M, 50MMx46M</t>
  </si>
  <si>
    <t>Tempera azul</t>
  </si>
  <si>
    <t>Tempera banco</t>
  </si>
  <si>
    <t>Tempera Morada</t>
  </si>
  <si>
    <t>Tempera rojo</t>
  </si>
  <si>
    <t>Tinta para Sello azul</t>
  </si>
  <si>
    <t>Tinta para sello roja</t>
  </si>
  <si>
    <t>Toner Canon ImageRunner Advance 4551i (GRP-57)</t>
  </si>
  <si>
    <t>Toner CE278AC color negro</t>
  </si>
  <si>
    <t>Toner HP Laserjet 126A  Amarillo</t>
  </si>
  <si>
    <t>Toner HP Laserjet 126A  Azul</t>
  </si>
  <si>
    <t>Toner HP Laserjet 126A  Negro</t>
  </si>
  <si>
    <t>Toner HP Laserjet 126A  Rosado</t>
  </si>
  <si>
    <t>Toner HP Laserjet 131A  Amarillo</t>
  </si>
  <si>
    <t>Toner HP Laserjet 131A Azul</t>
  </si>
  <si>
    <t>Toner HP Laserjet 131A Rosado</t>
  </si>
  <si>
    <t>Toner HP Laserjet 26A, CF226A, color negro</t>
  </si>
  <si>
    <t>Toner HP Laserjet 312A  Amarillo</t>
  </si>
  <si>
    <t>Toner HP Laserjet 312A  Azul</t>
  </si>
  <si>
    <t>Toner HP Laserjet 312A  Negro</t>
  </si>
  <si>
    <t>Toner HP Laserjet 312A  Rosado</t>
  </si>
  <si>
    <t>Toner HP Laserjet 36 A Negro</t>
  </si>
  <si>
    <t>Toner HP Laserjet 410A  Amarillo</t>
  </si>
  <si>
    <t>Toner HP Laserjet 410A  Azul</t>
  </si>
  <si>
    <t>Toner HP Laserjet 410A  Rosado</t>
  </si>
  <si>
    <t>Toner HP Laserjet 78 A, CE278A, color negro</t>
  </si>
  <si>
    <t>Toner HP Laserjet 83 A, color negro</t>
  </si>
  <si>
    <t>Toner HP Laserjet 85A, color negro</t>
  </si>
  <si>
    <t>Toner HP Laserjet 87A color negro</t>
  </si>
  <si>
    <t>Toner HP Laserjet 974 A, color Amarillo</t>
  </si>
  <si>
    <t>Toner HP Laserjet 974 A, color Azul</t>
  </si>
  <si>
    <t>Toner HP Laserjet 974 A, color negro</t>
  </si>
  <si>
    <t>Toner HP Laserjet 974 A, color Rosado</t>
  </si>
  <si>
    <t>Transpotador de pizarra 50cm</t>
  </si>
  <si>
    <t>White glue goma blanca 250 gr., BYWG250</t>
  </si>
  <si>
    <t>Recinto Emilio Prud´Homme</t>
  </si>
  <si>
    <t>Esponja de fregar Scotch</t>
  </si>
  <si>
    <t>Te Four Red Fruits 25/1</t>
  </si>
  <si>
    <t>Te Frutas Tropicales Fresa y Mango 20/1</t>
  </si>
  <si>
    <t>Te Verde Jengibre y Limón 20/1</t>
  </si>
  <si>
    <t>Toner HP 202A CF503A Magenta</t>
  </si>
  <si>
    <t>Toner HP 410X CF410XC Negro</t>
  </si>
  <si>
    <t>Toner HP 410X CF411XC Azul</t>
  </si>
  <si>
    <t>Toner HP 410X CF412XC Amarillo</t>
  </si>
  <si>
    <t>Toner HP 410X CF413XC Magenta</t>
  </si>
  <si>
    <t>LIMPIADOR DE CRISTAL</t>
  </si>
  <si>
    <t xml:space="preserve">DISPENSADOR DE CINTA </t>
  </si>
  <si>
    <t xml:space="preserve">LAPICERO AZUL </t>
  </si>
  <si>
    <t>TONER 974A NEGRO</t>
  </si>
  <si>
    <t>ATUN EN TROZOS EN ACEITE VEGETAL</t>
  </si>
  <si>
    <t>AZUCAR  BLANCA LB 125/1</t>
  </si>
  <si>
    <t>CHAMPIÑONES</t>
  </si>
  <si>
    <t>COCOA  32 ONZ</t>
  </si>
  <si>
    <t>KEPCHUP</t>
  </si>
  <si>
    <t>MAIZ UN KILO</t>
  </si>
  <si>
    <t>MAYONESA</t>
  </si>
  <si>
    <t>PAQ. VASOS BIODEGRADABLES 10 ONZ 20/1</t>
  </si>
  <si>
    <t>PAQ. VASOS BIODEGRADABLES 4 ONZ 20/1</t>
  </si>
  <si>
    <t>PAQ. VASOS BIODEGRADABLES 8 ONZ 20/1</t>
  </si>
  <si>
    <t xml:space="preserve">SALAMI  </t>
  </si>
  <si>
    <t>SPAGUETIS  EMPAQUE 10LB</t>
  </si>
  <si>
    <t>BINDER CLIP 25 MM 1 PULG.</t>
  </si>
  <si>
    <t>BINDER CLIP 41MM 1 5/8 PULG.</t>
  </si>
  <si>
    <t>CHINCHETA CABEZA PLASTICA 50/1</t>
  </si>
  <si>
    <t>CINTA ADHESIVA DE PAPEL (MASKING TAPE 3/4)</t>
  </si>
  <si>
    <t>ETIQUETAS PARA LLAVES (PAQ 24/1)</t>
  </si>
  <si>
    <t>FOAMY ESCARCHADO 8 1/2 X 11¨</t>
  </si>
  <si>
    <t>FOLDER CON BOLSILLOS AMARILLO 47987</t>
  </si>
  <si>
    <t xml:space="preserve">HOJAS DE HILO 8 1/2 X 11 </t>
  </si>
  <si>
    <t>JUEGO GEOMETRICO</t>
  </si>
  <si>
    <t>JUEGO GEOMETRICO PARA PIZARRA</t>
  </si>
  <si>
    <t>MARCADORES P/PIZARRA CAJA 10/1</t>
  </si>
  <si>
    <t>MEMORIA USB 32 BG</t>
  </si>
  <si>
    <t>MOUSE INALAMBRICO</t>
  </si>
  <si>
    <t>PERFORADORA DE 1 HOYO</t>
  </si>
  <si>
    <t>PERFORADORA DE 2 HOYOS</t>
  </si>
  <si>
    <t>PILAS AA</t>
  </si>
  <si>
    <t>SILICONA LIQUIDA 60 ML</t>
  </si>
  <si>
    <t>SOBRE MANILA 141/2X161/2</t>
  </si>
  <si>
    <t>TONER LASER JET 85A CE285A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</si>
  <si>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</si>
  <si>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</si>
  <si>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</si>
  <si>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</si>
  <si>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</si>
  <si>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</si>
  <si>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</si>
  <si>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</si>
  <si>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</si>
  <si>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</si>
  <si>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</si>
  <si>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</si>
  <si>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</si>
  <si>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</si>
  <si>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</si>
  <si>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</si>
  <si>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</si>
  <si>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</si>
  <si>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</si>
  <si>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</si>
  <si>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</si>
  <si>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</si>
  <si>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</si>
  <si>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</si>
  <si>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</si>
  <si>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</si>
  <si>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</si>
  <si>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</si>
  <si>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</si>
  <si>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Toner HP CF287XC</t>
  </si>
  <si>
    <t>Inventario en Almacén de Suministros de Limpieza y Cocina Trimestre Octubre-Diciembre 2022</t>
  </si>
  <si>
    <t>Inventario en Almacén de Suministros de Oficina Trimestre Octubre-Diciembre 2022</t>
  </si>
  <si>
    <t>Inventario en Almacén de Suministros Ferreteros Octubre-Diciembre 2022</t>
  </si>
  <si>
    <t>ADAPTADOR (ANILLO COUPLING) PVC  1/2</t>
  </si>
  <si>
    <t xml:space="preserve">BRAZO PARA PUERTA </t>
  </si>
  <si>
    <t>MASCARILLA QUIRURGICA CON BANDAS DE TELA</t>
  </si>
  <si>
    <t>PAPEL TOALLA DE MANOS (FARDO 6/1)</t>
  </si>
  <si>
    <t>TE INSTANTANEO</t>
  </si>
  <si>
    <t>VASOS CONICOS 4.5 oz (paq. 200/1)</t>
  </si>
  <si>
    <t>HOJAS DE PLASTIFICACION CAJA 100/1</t>
  </si>
  <si>
    <t>LAPICEROS NEGRO</t>
  </si>
  <si>
    <t>LAPICEROS ROJO</t>
  </si>
  <si>
    <t xml:space="preserve">Aceite De Oliva </t>
  </si>
  <si>
    <t>Aguacate</t>
  </si>
  <si>
    <t>Ajo Selecto</t>
  </si>
  <si>
    <t>Antiseptico De Aire Crisp Watersx, ( Agua Refrescante)</t>
  </si>
  <si>
    <t>Brocoli Fresco</t>
  </si>
  <si>
    <t>Cebolla Roja Selecta</t>
  </si>
  <si>
    <t>Codito Funda 10 Lb</t>
  </si>
  <si>
    <t>Crema De Leche</t>
  </si>
  <si>
    <t>Filete De Mero Basa</t>
  </si>
  <si>
    <t>Galleta De Avena</t>
  </si>
  <si>
    <t>Guineo Maduro</t>
  </si>
  <si>
    <t>Mandiles Desechables Plástico Desechable caja 100/1</t>
  </si>
  <si>
    <t>Naranja O China Dulce</t>
  </si>
  <si>
    <t>Ñame</t>
  </si>
  <si>
    <t>Pan Cuadrado Blanco</t>
  </si>
  <si>
    <t>Papa Selecta</t>
  </si>
  <si>
    <t>Pasta De Tomate Unidad De 7 Libras</t>
  </si>
  <si>
    <t>Penne (empaque De 10 Libras)</t>
  </si>
  <si>
    <t>Pimientos Varios</t>
  </si>
  <si>
    <t>Platano Maduro</t>
  </si>
  <si>
    <t>Platano Verde</t>
  </si>
  <si>
    <t>Platos Desechables No. 6 (paquete 25/1)</t>
  </si>
  <si>
    <t>Pvc rollo 18*1500 pies</t>
  </si>
  <si>
    <t>Remolacha</t>
  </si>
  <si>
    <t>Salchica De Pollo 30/1</t>
  </si>
  <si>
    <t>Salchicha De Cerdo 32/1</t>
  </si>
  <si>
    <t>Tomate Bugalu-barcelo</t>
  </si>
  <si>
    <t>Tomillo Fresco</t>
  </si>
  <si>
    <t>Vainitas Italianas</t>
  </si>
  <si>
    <t>Yodo, Galon</t>
  </si>
  <si>
    <t>Cartulina Satinada 22 X 25 Pulg, Color Verde</t>
  </si>
  <si>
    <t>Clip De Metalico 50 Mm Talbot Paq 100 Un</t>
  </si>
  <si>
    <t xml:space="preserve">Marcador Permanente Azul Falcon </t>
  </si>
  <si>
    <t xml:space="preserve">Marcador Permanente Negro 4 Mm Ofimak </t>
  </si>
  <si>
    <t xml:space="preserve">Marcador Permanente Negro Ever Mark </t>
  </si>
  <si>
    <t xml:space="preserve">Marcador Permanente Negro Printek </t>
  </si>
  <si>
    <t xml:space="preserve">Marcador Permanente Rojo Ofinok </t>
  </si>
  <si>
    <t xml:space="preserve">Marcador Permanente Rojo Printtek </t>
  </si>
  <si>
    <t xml:space="preserve">Marcador Permanente Verde Everprint </t>
  </si>
  <si>
    <t>Marcadores P/pizarra Blanca, Color Azul</t>
  </si>
  <si>
    <t>Marcadores P/pizarra Blanca, Color Negra</t>
  </si>
  <si>
    <t>Marcadores P/pizarra Blanca, Color Rojo</t>
  </si>
  <si>
    <t>Resaltador Color Amarillo</t>
  </si>
  <si>
    <t xml:space="preserve">Resaltador Color Azul </t>
  </si>
  <si>
    <t>Resaltador Color Verde</t>
  </si>
  <si>
    <t>Sacapunta Electrico, Con Auto-stop Accion Manual, Con Sujetador Para El Escritorio, Tamaño 18,5 X 10,4 X8 Cms. Cuerpo Plastico/metal</t>
  </si>
  <si>
    <t>Toner  LaserJet Hp P1566-P1606  (78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</si>
</sst>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43" fontId="3" fillId="0" borderId="2" xfId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43" fontId="8" fillId="3" borderId="2" xfId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 vertical="center"/>
    </xf>
    <xf numFmtId="43" fontId="2" fillId="0" borderId="0" xfId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43" fontId="2" fillId="0" borderId="1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3" fontId="8" fillId="2" borderId="7" xfId="1" applyFont="1" applyFill="1" applyBorder="1" applyAlignment="1">
      <alignment vertical="center"/>
    </xf>
    <xf numFmtId="43" fontId="2" fillId="0" borderId="0" xfId="1" applyFont="1" applyAlignment="1">
      <alignment horizontal="center" vertical="center"/>
    </xf>
    <xf numFmtId="0" fontId="11" fillId="0" borderId="0" xfId="0" applyFont="1" applyAlignment="1">
      <alignment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0" borderId="0" xfId="0" applyFont="1"/>
    <xf numFmtId="43" fontId="2" fillId="0" borderId="0" xfId="1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14" fontId="2" fillId="0" borderId="1" xfId="0" applyNumberFormat="1" applyFont="1" applyBorder="1"/>
    <xf numFmtId="0" fontId="7" fillId="0" borderId="0" xfId="0" applyFont="1" applyAlignment="1">
      <alignment vertical="center"/>
    </xf>
    <xf numFmtId="43" fontId="7" fillId="0" borderId="0" xfId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1" fontId="2" fillId="0" borderId="1" xfId="0" applyNumberFormat="1" applyFont="1" applyBorder="1"/>
    <xf numFmtId="0" fontId="13" fillId="0" borderId="0" xfId="0" applyFont="1" applyAlignment="1">
      <alignment vertical="center"/>
    </xf>
    <xf numFmtId="43" fontId="2" fillId="0" borderId="1" xfId="1" applyFont="1" applyFill="1" applyBorder="1" applyAlignment="1">
      <alignment horizontal="right" vertical="center"/>
    </xf>
    <xf numFmtId="43" fontId="2" fillId="0" borderId="1" xfId="1" applyFont="1" applyFill="1" applyBorder="1"/>
    <xf numFmtId="164" fontId="2" fillId="0" borderId="0" xfId="0" applyNumberFormat="1" applyFont="1" applyAlignment="1">
      <alignment vertic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3" fontId="2" fillId="0" borderId="0" xfId="0" applyNumberFormat="1" applyFont="1" applyAlignment="1">
      <alignment vertical="center"/>
    </xf>
    <xf numFmtId="0" fontId="0" fillId="0" borderId="1" xfId="0" applyBorder="1"/>
    <xf numFmtId="0" fontId="8" fillId="0" borderId="0" xfId="0" applyFont="1" applyAlignment="1">
      <alignment horizontal="center" vertical="center"/>
    </xf>
    <xf numFmtId="43" fontId="8" fillId="0" borderId="3" xfId="1" applyFont="1" applyFill="1" applyBorder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43" fontId="8" fillId="0" borderId="0" xfId="1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vertical="center"/>
    </xf>
    <xf numFmtId="43" fontId="2" fillId="0" borderId="0" xfId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43" fontId="0" fillId="0" borderId="0" xfId="1" applyFont="1"/>
    <xf numFmtId="164" fontId="0" fillId="0" borderId="0" xfId="1" applyNumberFormat="1" applyFont="1"/>
    <xf numFmtId="2" fontId="2" fillId="0" borderId="0" xfId="0" applyNumberFormat="1" applyFont="1" applyAlignment="1">
      <alignment vertical="center"/>
    </xf>
    <xf numFmtId="43" fontId="0" fillId="0" borderId="1" xfId="1" applyFont="1" applyBorder="1"/>
    <xf numFmtId="164" fontId="6" fillId="0" borderId="0" xfId="1" applyNumberFormat="1" applyFont="1" applyAlignment="1">
      <alignment horizontal="center" vertical="center" wrapText="1"/>
    </xf>
    <xf numFmtId="164" fontId="8" fillId="3" borderId="7" xfId="1" applyNumberFormat="1" applyFont="1" applyFill="1" applyBorder="1" applyAlignment="1">
      <alignment vertical="center"/>
    </xf>
    <xf numFmtId="164" fontId="2" fillId="0" borderId="0" xfId="1" applyNumberFormat="1" applyFont="1" applyAlignment="1">
      <alignment horizontal="right" vertical="center"/>
    </xf>
    <xf numFmtId="164" fontId="0" fillId="0" borderId="1" xfId="1" applyNumberFormat="1" applyFont="1" applyBorder="1"/>
    <xf numFmtId="164" fontId="8" fillId="0" borderId="0" xfId="1" applyNumberFormat="1" applyFont="1" applyAlignment="1">
      <alignment vertical="center"/>
    </xf>
    <xf numFmtId="164" fontId="2" fillId="0" borderId="0" xfId="1" applyNumberFormat="1" applyFont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921761</xdr:colOff>
      <xdr:row>0</xdr:row>
      <xdr:rowOff>10391</xdr:rowOff>
    </xdr:from>
    <xdr:to>
      <xdr:col>3</xdr:col>
      <xdr:colOff>2355707</xdr:colOff>
      <xdr:row>5</xdr:row>
      <xdr:rowOff>132484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5411" y="10391"/>
          <a:ext cx="1433946" cy="11222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643890</xdr:colOff>
      <xdr:row>0</xdr:row>
      <xdr:rowOff>41910</xdr:rowOff>
    </xdr:from>
    <xdr:to>
      <xdr:col>3</xdr:col>
      <xdr:colOff>2064674</xdr:colOff>
      <xdr:row>5</xdr:row>
      <xdr:rowOff>177858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B27344-E349-454E-B0E6-B4DE44AC733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6090" y="41910"/>
          <a:ext cx="1420784" cy="113607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640080</xdr:colOff>
      <xdr:row>0</xdr:row>
      <xdr:rowOff>0</xdr:rowOff>
    </xdr:from>
    <xdr:to>
      <xdr:col>3</xdr:col>
      <xdr:colOff>2060864</xdr:colOff>
      <xdr:row>5</xdr:row>
      <xdr:rowOff>164523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940" y="0"/>
          <a:ext cx="1420784" cy="115512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K866"/>
  <sheetViews>
    <sheetView tabSelected="1" zoomScaleNormal="100" workbookViewId="0">
      <pane ySplit="12" topLeftCell="A13" activePane="bottomLeft" state="frozen"/>
      <selection pane="bottomLeft" activeCell="A13" sqref="A13"/>
    </sheetView>
  </sheetViews>
  <sheetFormatPr baseColWidth="10" defaultColWidth="11.42578125" defaultRowHeight="15.75" x14ac:dyDescent="0.25"/>
  <cols>
    <col min="1" max="2" width="12.5703125" style="10" customWidth="1"/>
    <col min="3" max="3" width="12.85546875" style="13" customWidth="1"/>
    <col min="4" max="4" width="56" style="10" customWidth="1"/>
    <col min="5" max="5" width="17.7109375" style="19" bestFit="1" customWidth="1"/>
    <col min="6" max="6" width="12.5703125" style="7" customWidth="1"/>
    <col min="7" max="7" width="12.7109375" style="1" bestFit="1" customWidth="1"/>
    <col min="8" max="16384" width="11.42578125" style="1"/>
  </cols>
  <sheetData>
    <row r="7" spans="1:6" s="35" customFormat="1" ht="18.75" x14ac:dyDescent="0.25">
      <c r="A7" s="74" t="s">
        <v>3</v>
      </c>
      <c r="B7" s="74"/>
      <c r="C7" s="74"/>
      <c r="D7" s="74"/>
      <c r="E7" s="74"/>
      <c r="F7" s="74"/>
    </row>
    <row r="8" spans="1:6" ht="17.25" x14ac:dyDescent="0.25">
      <c r="A8" s="76" t="s">
        <v>4</v>
      </c>
      <c r="B8" s="76"/>
      <c r="C8" s="76"/>
      <c r="D8" s="76"/>
      <c r="E8" s="76"/>
      <c r="F8" s="76"/>
    </row>
    <row r="9" spans="1:6" s="36" customFormat="1" ht="17.25" x14ac:dyDescent="0.25">
      <c r="A9" s="83" t="s">
        <v>2725</v>
      </c>
      <c r="B9" s="83"/>
      <c r="C9" s="83"/>
      <c r="D9" s="83"/>
      <c r="E9" s="83"/>
      <c r="F9" s="83"/>
    </row>
    <row r="10" spans="1:6" ht="8.25" customHeight="1" x14ac:dyDescent="0.25">
      <c r="A10" s="19"/>
      <c r="B10" s="19"/>
      <c r="C10" s="12"/>
      <c r="D10" s="20"/>
      <c r="E10" s="20"/>
      <c r="F10" s="90"/>
    </row>
    <row r="11" spans="1:6" x14ac:dyDescent="0.25">
      <c r="A11" s="79" t="s">
        <v>126</v>
      </c>
      <c r="B11" s="79"/>
      <c r="C11" s="79"/>
      <c r="D11" s="79"/>
      <c r="E11" s="79"/>
      <c r="F11" s="79"/>
    </row>
    <row r="12" spans="1:6" s="6" customFormat="1" ht="47.25" x14ac:dyDescent="0.25">
      <c r="A12" s="22" t="s">
        <v>127</v>
      </c>
      <c r="B12" s="22" t="s">
        <v>128</v>
      </c>
      <c r="C12" s="23" t="s">
        <v>129</v>
      </c>
      <c r="D12" s="22" t="s">
        <v>123</v>
      </c>
      <c r="E12" s="24" t="s">
        <v>1</v>
      </c>
      <c r="F12" s="25" t="s">
        <v>2</v>
      </c>
    </row>
    <row r="13" spans="1:6" x14ac:dyDescent="0.25">
      <c r="A13" s="62">
        <v>43895</v>
      </c>
      <c r="B13" s="62">
        <f t="shared" ref="B13:B32" si="0">+A13</f>
        <v>43895</v>
      </c>
      <c r="C13" s="11" t="s">
        <v>137</v>
      </c>
      <c r="D13" s="4" t="s">
        <v>130</v>
      </c>
      <c r="E13" s="5">
        <v>3450.15</v>
      </c>
      <c r="F13" s="8">
        <v>9</v>
      </c>
    </row>
    <row r="14" spans="1:6" s="3" customFormat="1" x14ac:dyDescent="0.25">
      <c r="A14" s="62">
        <v>43896</v>
      </c>
      <c r="B14" s="62">
        <f t="shared" si="0"/>
        <v>43896</v>
      </c>
      <c r="C14" s="11" t="s">
        <v>139</v>
      </c>
      <c r="D14" s="4" t="s">
        <v>131</v>
      </c>
      <c r="E14" s="5">
        <v>12650.550000000001</v>
      </c>
      <c r="F14" s="9">
        <v>33</v>
      </c>
    </row>
    <row r="15" spans="1:6" s="3" customFormat="1" x14ac:dyDescent="0.25">
      <c r="A15" s="62">
        <v>44336</v>
      </c>
      <c r="B15" s="62">
        <f t="shared" si="0"/>
        <v>44336</v>
      </c>
      <c r="C15" s="11" t="s">
        <v>140</v>
      </c>
      <c r="D15" s="4" t="s">
        <v>132</v>
      </c>
      <c r="E15" s="5">
        <v>1099.2</v>
      </c>
      <c r="F15" s="9">
        <v>8</v>
      </c>
    </row>
    <row r="16" spans="1:6" s="3" customFormat="1" x14ac:dyDescent="0.25">
      <c r="A16" s="62">
        <v>44468</v>
      </c>
      <c r="B16" s="62">
        <f t="shared" si="0"/>
        <v>44468</v>
      </c>
      <c r="C16" s="11" t="s">
        <v>141</v>
      </c>
      <c r="D16" s="4" t="s">
        <v>6</v>
      </c>
      <c r="E16" s="5">
        <v>2000</v>
      </c>
      <c r="F16" s="8">
        <v>20</v>
      </c>
    </row>
    <row r="17" spans="1:6" s="3" customFormat="1" x14ac:dyDescent="0.25">
      <c r="A17" s="62">
        <v>43895</v>
      </c>
      <c r="B17" s="62">
        <f t="shared" si="0"/>
        <v>43895</v>
      </c>
      <c r="C17" s="11" t="s">
        <v>142</v>
      </c>
      <c r="D17" s="4" t="s">
        <v>120</v>
      </c>
      <c r="E17" s="5">
        <v>359061.76000000001</v>
      </c>
      <c r="F17" s="9">
        <v>68</v>
      </c>
    </row>
    <row r="18" spans="1:6" s="3" customFormat="1" x14ac:dyDescent="0.25">
      <c r="A18" s="62">
        <v>44781</v>
      </c>
      <c r="B18" s="62">
        <f t="shared" si="0"/>
        <v>44781</v>
      </c>
      <c r="C18" s="11" t="s">
        <v>143</v>
      </c>
      <c r="D18" s="4" t="s">
        <v>7</v>
      </c>
      <c r="E18" s="5">
        <v>24824.84</v>
      </c>
      <c r="F18" s="8">
        <v>134</v>
      </c>
    </row>
    <row r="19" spans="1:6" s="3" customFormat="1" x14ac:dyDescent="0.25">
      <c r="A19" s="62">
        <v>44781</v>
      </c>
      <c r="B19" s="62">
        <f t="shared" si="0"/>
        <v>44781</v>
      </c>
      <c r="C19" s="11" t="s">
        <v>144</v>
      </c>
      <c r="D19" s="4" t="s">
        <v>739</v>
      </c>
      <c r="E19" s="5">
        <v>2891</v>
      </c>
      <c r="F19" s="9">
        <v>14</v>
      </c>
    </row>
    <row r="20" spans="1:6" s="3" customFormat="1" x14ac:dyDescent="0.25">
      <c r="A20" s="62">
        <v>44468</v>
      </c>
      <c r="B20" s="62">
        <f t="shared" si="0"/>
        <v>44468</v>
      </c>
      <c r="C20" s="11" t="s">
        <v>145</v>
      </c>
      <c r="D20" s="4" t="s">
        <v>740</v>
      </c>
      <c r="E20" s="5">
        <v>10627.080000000002</v>
      </c>
      <c r="F20" s="9">
        <v>38</v>
      </c>
    </row>
    <row r="21" spans="1:6" s="3" customFormat="1" x14ac:dyDescent="0.25">
      <c r="A21" s="62">
        <v>44781</v>
      </c>
      <c r="B21" s="62">
        <f t="shared" si="0"/>
        <v>44781</v>
      </c>
      <c r="C21" s="11" t="s">
        <v>146</v>
      </c>
      <c r="D21" s="4" t="s">
        <v>8</v>
      </c>
      <c r="E21" s="5">
        <v>1044</v>
      </c>
      <c r="F21" s="8">
        <v>12</v>
      </c>
    </row>
    <row r="22" spans="1:6" s="3" customFormat="1" x14ac:dyDescent="0.25">
      <c r="A22" s="62">
        <v>44531</v>
      </c>
      <c r="B22" s="62">
        <f t="shared" si="0"/>
        <v>44531</v>
      </c>
      <c r="C22" s="11" t="s">
        <v>147</v>
      </c>
      <c r="D22" s="4" t="s">
        <v>1013</v>
      </c>
      <c r="E22" s="5">
        <v>4721.4000000000005</v>
      </c>
      <c r="F22" s="8">
        <v>18</v>
      </c>
    </row>
    <row r="23" spans="1:6" s="3" customFormat="1" x14ac:dyDescent="0.25">
      <c r="A23" s="62">
        <v>44308</v>
      </c>
      <c r="B23" s="62">
        <f t="shared" si="0"/>
        <v>44308</v>
      </c>
      <c r="C23" s="11" t="s">
        <v>148</v>
      </c>
      <c r="D23" s="4" t="s">
        <v>2651</v>
      </c>
      <c r="E23" s="5">
        <v>17700</v>
      </c>
      <c r="F23" s="8">
        <v>120</v>
      </c>
    </row>
    <row r="24" spans="1:6" s="3" customFormat="1" x14ac:dyDescent="0.25">
      <c r="A24" s="62">
        <v>44468</v>
      </c>
      <c r="B24" s="62">
        <f t="shared" si="0"/>
        <v>44468</v>
      </c>
      <c r="C24" s="11" t="s">
        <v>149</v>
      </c>
      <c r="D24" s="4" t="s">
        <v>133</v>
      </c>
      <c r="E24" s="5">
        <v>8602.2000000000007</v>
      </c>
      <c r="F24" s="9">
        <v>81</v>
      </c>
    </row>
    <row r="25" spans="1:6" s="3" customFormat="1" x14ac:dyDescent="0.25">
      <c r="A25" s="62">
        <v>44811</v>
      </c>
      <c r="B25" s="62">
        <f t="shared" si="0"/>
        <v>44811</v>
      </c>
      <c r="C25" s="11" t="s">
        <v>150</v>
      </c>
      <c r="D25" s="4" t="s">
        <v>9</v>
      </c>
      <c r="E25" s="5">
        <v>84623.28</v>
      </c>
      <c r="F25" s="9">
        <v>238</v>
      </c>
    </row>
    <row r="26" spans="1:6" s="3" customFormat="1" x14ac:dyDescent="0.25">
      <c r="A26" s="62">
        <v>44811</v>
      </c>
      <c r="B26" s="62">
        <f t="shared" si="0"/>
        <v>44811</v>
      </c>
      <c r="C26" s="11" t="s">
        <v>151</v>
      </c>
      <c r="D26" s="4" t="s">
        <v>10</v>
      </c>
      <c r="E26" s="5">
        <v>6210</v>
      </c>
      <c r="F26" s="9">
        <v>9</v>
      </c>
    </row>
    <row r="27" spans="1:6" s="3" customFormat="1" x14ac:dyDescent="0.25">
      <c r="A27" s="62">
        <v>44494</v>
      </c>
      <c r="B27" s="62">
        <f t="shared" si="0"/>
        <v>44494</v>
      </c>
      <c r="C27" s="11" t="s">
        <v>152</v>
      </c>
      <c r="D27" s="4" t="s">
        <v>134</v>
      </c>
      <c r="E27" s="5">
        <v>29818.6</v>
      </c>
      <c r="F27" s="9">
        <v>133</v>
      </c>
    </row>
    <row r="28" spans="1:6" s="3" customFormat="1" x14ac:dyDescent="0.25">
      <c r="A28" s="62">
        <v>44531</v>
      </c>
      <c r="B28" s="62">
        <f t="shared" si="0"/>
        <v>44531</v>
      </c>
      <c r="C28" s="11" t="s">
        <v>153</v>
      </c>
      <c r="D28" s="4" t="s">
        <v>135</v>
      </c>
      <c r="E28" s="5">
        <v>120716</v>
      </c>
      <c r="F28" s="9">
        <v>293</v>
      </c>
    </row>
    <row r="29" spans="1:6" s="3" customFormat="1" x14ac:dyDescent="0.25">
      <c r="A29" s="62">
        <v>44531</v>
      </c>
      <c r="B29" s="62">
        <f t="shared" si="0"/>
        <v>44531</v>
      </c>
      <c r="C29" s="11" t="s">
        <v>154</v>
      </c>
      <c r="D29" s="4" t="s">
        <v>121</v>
      </c>
      <c r="E29" s="5">
        <v>292.40999999999997</v>
      </c>
      <c r="F29" s="9">
        <v>3</v>
      </c>
    </row>
    <row r="30" spans="1:6" s="3" customFormat="1" x14ac:dyDescent="0.25">
      <c r="A30" s="62">
        <v>44494</v>
      </c>
      <c r="B30" s="62">
        <f t="shared" si="0"/>
        <v>44494</v>
      </c>
      <c r="C30" s="11" t="s">
        <v>155</v>
      </c>
      <c r="D30" s="4" t="s">
        <v>11</v>
      </c>
      <c r="E30" s="5">
        <v>2550</v>
      </c>
      <c r="F30" s="9">
        <v>30</v>
      </c>
    </row>
    <row r="31" spans="1:6" s="3" customFormat="1" x14ac:dyDescent="0.25">
      <c r="A31" s="62">
        <v>44377</v>
      </c>
      <c r="B31" s="62">
        <f t="shared" si="0"/>
        <v>44377</v>
      </c>
      <c r="C31" s="11" t="s">
        <v>156</v>
      </c>
      <c r="D31" s="4" t="s">
        <v>741</v>
      </c>
      <c r="E31" s="5">
        <v>44887.29</v>
      </c>
      <c r="F31" s="9">
        <v>53</v>
      </c>
    </row>
    <row r="32" spans="1:6" s="3" customFormat="1" x14ac:dyDescent="0.25">
      <c r="A32" s="62">
        <v>44604</v>
      </c>
      <c r="B32" s="62">
        <f t="shared" si="0"/>
        <v>44604</v>
      </c>
      <c r="C32" s="11" t="s">
        <v>157</v>
      </c>
      <c r="D32" s="4" t="s">
        <v>12</v>
      </c>
      <c r="E32" s="5">
        <v>296</v>
      </c>
      <c r="F32" s="9">
        <v>4</v>
      </c>
    </row>
    <row r="33" spans="1:6" s="3" customFormat="1" x14ac:dyDescent="0.25">
      <c r="A33" s="62">
        <v>44531</v>
      </c>
      <c r="B33" s="62">
        <f t="shared" ref="B33:B44" si="1">+A33</f>
        <v>44531</v>
      </c>
      <c r="C33" s="11" t="s">
        <v>158</v>
      </c>
      <c r="D33" s="4" t="s">
        <v>742</v>
      </c>
      <c r="E33" s="5">
        <v>266</v>
      </c>
      <c r="F33" s="9">
        <v>1</v>
      </c>
    </row>
    <row r="34" spans="1:6" s="3" customFormat="1" x14ac:dyDescent="0.25">
      <c r="A34" s="62">
        <v>44043</v>
      </c>
      <c r="B34" s="62">
        <f t="shared" si="1"/>
        <v>44043</v>
      </c>
      <c r="C34" s="11" t="s">
        <v>159</v>
      </c>
      <c r="D34" s="4" t="s">
        <v>492</v>
      </c>
      <c r="E34" s="5">
        <v>2506</v>
      </c>
      <c r="F34" s="9">
        <v>14</v>
      </c>
    </row>
    <row r="35" spans="1:6" s="3" customFormat="1" x14ac:dyDescent="0.25">
      <c r="A35" s="62">
        <v>43972</v>
      </c>
      <c r="B35" s="62">
        <f t="shared" si="1"/>
        <v>43972</v>
      </c>
      <c r="C35" s="11" t="s">
        <v>160</v>
      </c>
      <c r="D35" s="4" t="s">
        <v>473</v>
      </c>
      <c r="E35" s="5">
        <v>20082.420000000002</v>
      </c>
      <c r="F35" s="9">
        <v>31</v>
      </c>
    </row>
    <row r="36" spans="1:6" s="54" customFormat="1" x14ac:dyDescent="0.25">
      <c r="A36" s="62">
        <v>44780</v>
      </c>
      <c r="B36" s="62">
        <f t="shared" si="1"/>
        <v>44780</v>
      </c>
      <c r="C36" s="11" t="s">
        <v>161</v>
      </c>
      <c r="D36" s="4" t="s">
        <v>1348</v>
      </c>
      <c r="E36" s="5">
        <v>229.95</v>
      </c>
      <c r="F36" s="9">
        <v>1</v>
      </c>
    </row>
    <row r="37" spans="1:6" s="3" customFormat="1" x14ac:dyDescent="0.25">
      <c r="A37" s="62">
        <v>44781</v>
      </c>
      <c r="B37" s="62">
        <f t="shared" si="1"/>
        <v>44781</v>
      </c>
      <c r="C37" s="11" t="s">
        <v>162</v>
      </c>
      <c r="D37" s="4" t="s">
        <v>2652</v>
      </c>
      <c r="E37" s="5">
        <v>11328</v>
      </c>
      <c r="F37" s="9">
        <v>32</v>
      </c>
    </row>
    <row r="38" spans="1:6" s="3" customFormat="1" x14ac:dyDescent="0.25">
      <c r="A38" s="62">
        <v>44781</v>
      </c>
      <c r="B38" s="62">
        <f t="shared" si="1"/>
        <v>44781</v>
      </c>
      <c r="C38" s="11" t="s">
        <v>163</v>
      </c>
      <c r="D38" s="4" t="s">
        <v>2653</v>
      </c>
      <c r="E38" s="5">
        <v>10974</v>
      </c>
      <c r="F38" s="9">
        <v>31</v>
      </c>
    </row>
    <row r="39" spans="1:6" s="3" customFormat="1" x14ac:dyDescent="0.25">
      <c r="A39" s="62">
        <v>44781</v>
      </c>
      <c r="B39" s="62">
        <f t="shared" si="1"/>
        <v>44781</v>
      </c>
      <c r="C39" s="11" t="s">
        <v>164</v>
      </c>
      <c r="D39" s="4" t="s">
        <v>2654</v>
      </c>
      <c r="E39" s="5">
        <v>5546</v>
      </c>
      <c r="F39" s="9">
        <v>16</v>
      </c>
    </row>
    <row r="40" spans="1:6" s="3" customFormat="1" x14ac:dyDescent="0.25">
      <c r="A40" s="62">
        <v>44531</v>
      </c>
      <c r="B40" s="62">
        <f t="shared" si="1"/>
        <v>44531</v>
      </c>
      <c r="C40" s="11" t="s">
        <v>165</v>
      </c>
      <c r="D40" s="4" t="s">
        <v>743</v>
      </c>
      <c r="E40" s="5">
        <v>26432</v>
      </c>
      <c r="F40" s="9">
        <v>128</v>
      </c>
    </row>
    <row r="41" spans="1:6" s="3" customFormat="1" x14ac:dyDescent="0.25">
      <c r="A41" s="62">
        <v>44780</v>
      </c>
      <c r="B41" s="62">
        <f t="shared" si="1"/>
        <v>44780</v>
      </c>
      <c r="C41" s="11" t="s">
        <v>166</v>
      </c>
      <c r="D41" s="4" t="s">
        <v>1014</v>
      </c>
      <c r="E41" s="5">
        <v>23228.3</v>
      </c>
      <c r="F41" s="9">
        <v>31</v>
      </c>
    </row>
    <row r="42" spans="1:6" s="3" customFormat="1" x14ac:dyDescent="0.25">
      <c r="A42" s="62">
        <v>44690</v>
      </c>
      <c r="B42" s="62">
        <f t="shared" si="1"/>
        <v>44690</v>
      </c>
      <c r="C42" s="11" t="s">
        <v>167</v>
      </c>
      <c r="D42" s="4" t="s">
        <v>122</v>
      </c>
      <c r="E42" s="5">
        <v>16815</v>
      </c>
      <c r="F42" s="9">
        <v>5</v>
      </c>
    </row>
    <row r="43" spans="1:6" s="3" customFormat="1" x14ac:dyDescent="0.25">
      <c r="A43" s="62">
        <v>44690</v>
      </c>
      <c r="B43" s="62">
        <f t="shared" si="1"/>
        <v>44690</v>
      </c>
      <c r="C43" s="11" t="s">
        <v>168</v>
      </c>
      <c r="D43" s="4" t="s">
        <v>494</v>
      </c>
      <c r="E43" s="5">
        <v>200098.5</v>
      </c>
      <c r="F43" s="9">
        <v>57</v>
      </c>
    </row>
    <row r="44" spans="1:6" s="3" customFormat="1" x14ac:dyDescent="0.25">
      <c r="A44" s="62">
        <v>44690</v>
      </c>
      <c r="B44" s="62">
        <f t="shared" si="1"/>
        <v>44690</v>
      </c>
      <c r="C44" s="11" t="s">
        <v>169</v>
      </c>
      <c r="D44" s="4" t="s">
        <v>493</v>
      </c>
      <c r="E44" s="5">
        <v>5097.6000000000004</v>
      </c>
      <c r="F44" s="9">
        <v>2</v>
      </c>
    </row>
    <row r="45" spans="1:6" s="3" customFormat="1" x14ac:dyDescent="0.25">
      <c r="A45" s="81" t="s">
        <v>5</v>
      </c>
      <c r="B45" s="81"/>
      <c r="C45" s="81"/>
      <c r="D45" s="82"/>
      <c r="E45" s="26">
        <f>SUM(E13:E44)</f>
        <v>1060669.5300000003</v>
      </c>
      <c r="F45" s="91"/>
    </row>
    <row r="46" spans="1:6" x14ac:dyDescent="0.25">
      <c r="A46" s="20"/>
      <c r="B46" s="20"/>
      <c r="C46" s="27"/>
      <c r="D46" s="20"/>
      <c r="E46" s="21"/>
      <c r="F46" s="28"/>
    </row>
    <row r="47" spans="1:6" x14ac:dyDescent="0.25">
      <c r="A47" s="79" t="s">
        <v>2650</v>
      </c>
      <c r="B47" s="79"/>
      <c r="C47" s="79"/>
      <c r="D47" s="79"/>
      <c r="E47" s="79"/>
      <c r="F47" s="79"/>
    </row>
    <row r="48" spans="1:6" ht="47.25" x14ac:dyDescent="0.25">
      <c r="A48" s="29" t="s">
        <v>127</v>
      </c>
      <c r="B48" s="29" t="s">
        <v>128</v>
      </c>
      <c r="C48" s="30" t="s">
        <v>129</v>
      </c>
      <c r="D48" s="29" t="s">
        <v>123</v>
      </c>
      <c r="E48" s="24" t="s">
        <v>1</v>
      </c>
      <c r="F48" s="25" t="s">
        <v>2</v>
      </c>
    </row>
    <row r="49" spans="1:6" x14ac:dyDescent="0.25">
      <c r="A49" s="62">
        <f>+B49</f>
        <v>44635</v>
      </c>
      <c r="B49" s="61">
        <v>44635</v>
      </c>
      <c r="C49" s="14" t="s">
        <v>137</v>
      </c>
      <c r="D49" s="16" t="s">
        <v>1350</v>
      </c>
      <c r="E49" s="31">
        <v>540.48</v>
      </c>
      <c r="F49" s="17">
        <v>96</v>
      </c>
    </row>
    <row r="50" spans="1:6" x14ac:dyDescent="0.25">
      <c r="A50" s="62">
        <f t="shared" ref="A50:A300" si="2">+B50</f>
        <v>44635</v>
      </c>
      <c r="B50" s="61">
        <v>44635</v>
      </c>
      <c r="C50" s="14" t="s">
        <v>139</v>
      </c>
      <c r="D50" s="16" t="s">
        <v>854</v>
      </c>
      <c r="E50" s="55">
        <v>42480</v>
      </c>
      <c r="F50" s="59">
        <v>90</v>
      </c>
    </row>
    <row r="51" spans="1:6" x14ac:dyDescent="0.25">
      <c r="A51" s="62">
        <f t="shared" si="2"/>
        <v>44635</v>
      </c>
      <c r="B51" s="61">
        <v>44635</v>
      </c>
      <c r="C51" s="14" t="s">
        <v>140</v>
      </c>
      <c r="D51" s="16" t="s">
        <v>855</v>
      </c>
      <c r="E51" s="55">
        <v>472</v>
      </c>
      <c r="F51" s="59">
        <v>5</v>
      </c>
    </row>
    <row r="52" spans="1:6" x14ac:dyDescent="0.25">
      <c r="A52" s="62">
        <f t="shared" si="2"/>
        <v>44635</v>
      </c>
      <c r="B52" s="61">
        <v>44635</v>
      </c>
      <c r="C52" s="14" t="s">
        <v>141</v>
      </c>
      <c r="D52" s="16" t="s">
        <v>1351</v>
      </c>
      <c r="E52" s="55">
        <v>9918</v>
      </c>
      <c r="F52" s="59">
        <v>30</v>
      </c>
    </row>
    <row r="53" spans="1:6" x14ac:dyDescent="0.25">
      <c r="A53" s="62">
        <f t="shared" si="2"/>
        <v>44635</v>
      </c>
      <c r="B53" s="61">
        <v>44635</v>
      </c>
      <c r="C53" s="14" t="s">
        <v>142</v>
      </c>
      <c r="D53" s="16" t="s">
        <v>856</v>
      </c>
      <c r="E53" s="55">
        <v>578.19999999999993</v>
      </c>
      <c r="F53" s="59">
        <v>14</v>
      </c>
    </row>
    <row r="54" spans="1:6" x14ac:dyDescent="0.25">
      <c r="A54" s="62">
        <f t="shared" si="2"/>
        <v>44635</v>
      </c>
      <c r="B54" s="61">
        <v>44635</v>
      </c>
      <c r="C54" s="14" t="s">
        <v>143</v>
      </c>
      <c r="D54" s="16" t="s">
        <v>857</v>
      </c>
      <c r="E54" s="55">
        <v>891.13600000000008</v>
      </c>
      <c r="F54" s="59">
        <v>32</v>
      </c>
    </row>
    <row r="55" spans="1:6" x14ac:dyDescent="0.25">
      <c r="A55" s="62">
        <f t="shared" si="2"/>
        <v>44353</v>
      </c>
      <c r="B55" s="62">
        <v>44353</v>
      </c>
      <c r="C55" s="14" t="s">
        <v>144</v>
      </c>
      <c r="D55" s="16" t="s">
        <v>858</v>
      </c>
      <c r="E55" s="55">
        <v>168.74</v>
      </c>
      <c r="F55" s="59">
        <v>13</v>
      </c>
    </row>
    <row r="56" spans="1:6" x14ac:dyDescent="0.25">
      <c r="A56" s="62">
        <f t="shared" si="2"/>
        <v>44353</v>
      </c>
      <c r="B56" s="62">
        <v>44353</v>
      </c>
      <c r="C56" s="14" t="s">
        <v>145</v>
      </c>
      <c r="D56" s="16" t="s">
        <v>859</v>
      </c>
      <c r="E56" s="55">
        <v>4263</v>
      </c>
      <c r="F56" s="59">
        <v>15</v>
      </c>
    </row>
    <row r="57" spans="1:6" x14ac:dyDescent="0.25">
      <c r="A57" s="62">
        <f t="shared" si="2"/>
        <v>44353</v>
      </c>
      <c r="B57" s="62">
        <v>44353</v>
      </c>
      <c r="C57" s="14" t="s">
        <v>146</v>
      </c>
      <c r="D57" s="16" t="s">
        <v>860</v>
      </c>
      <c r="E57" s="55">
        <v>1386.5</v>
      </c>
      <c r="F57" s="59">
        <v>5</v>
      </c>
    </row>
    <row r="58" spans="1:6" x14ac:dyDescent="0.25">
      <c r="A58" s="62">
        <f t="shared" si="2"/>
        <v>44353</v>
      </c>
      <c r="B58" s="62">
        <v>44353</v>
      </c>
      <c r="C58" s="14" t="s">
        <v>147</v>
      </c>
      <c r="D58" s="16" t="s">
        <v>861</v>
      </c>
      <c r="E58" s="55">
        <v>660.8</v>
      </c>
      <c r="F58" s="60">
        <v>16</v>
      </c>
    </row>
    <row r="59" spans="1:6" x14ac:dyDescent="0.25">
      <c r="A59" s="62">
        <f t="shared" si="2"/>
        <v>44353</v>
      </c>
      <c r="B59" s="62">
        <v>44353</v>
      </c>
      <c r="C59" s="14" t="s">
        <v>148</v>
      </c>
      <c r="D59" s="16" t="s">
        <v>861</v>
      </c>
      <c r="E59" s="55">
        <v>289.09999999999997</v>
      </c>
      <c r="F59" s="60">
        <v>7</v>
      </c>
    </row>
    <row r="60" spans="1:6" x14ac:dyDescent="0.25">
      <c r="A60" s="62">
        <f t="shared" si="2"/>
        <v>44353</v>
      </c>
      <c r="B60" s="62">
        <v>44353</v>
      </c>
      <c r="C60" s="14" t="s">
        <v>149</v>
      </c>
      <c r="D60" s="16" t="s">
        <v>862</v>
      </c>
      <c r="E60" s="55">
        <v>76.7</v>
      </c>
      <c r="F60" s="60">
        <v>1</v>
      </c>
    </row>
    <row r="61" spans="1:6" x14ac:dyDescent="0.25">
      <c r="A61" s="62">
        <f t="shared" si="2"/>
        <v>44353</v>
      </c>
      <c r="B61" s="62">
        <v>44353</v>
      </c>
      <c r="C61" s="14" t="s">
        <v>150</v>
      </c>
      <c r="D61" s="16" t="s">
        <v>863</v>
      </c>
      <c r="E61" s="55">
        <v>11800</v>
      </c>
      <c r="F61" s="60">
        <v>4</v>
      </c>
    </row>
    <row r="62" spans="1:6" x14ac:dyDescent="0.25">
      <c r="A62" s="62">
        <f t="shared" si="2"/>
        <v>44353</v>
      </c>
      <c r="B62" s="62">
        <v>44353</v>
      </c>
      <c r="C62" s="14" t="s">
        <v>151</v>
      </c>
      <c r="D62" s="16" t="s">
        <v>363</v>
      </c>
      <c r="E62" s="31">
        <v>1003</v>
      </c>
      <c r="F62" s="58">
        <v>17</v>
      </c>
    </row>
    <row r="63" spans="1:6" x14ac:dyDescent="0.25">
      <c r="A63" s="62">
        <f t="shared" si="2"/>
        <v>44353</v>
      </c>
      <c r="B63" s="62">
        <v>44353</v>
      </c>
      <c r="C63" s="14" t="s">
        <v>152</v>
      </c>
      <c r="D63" s="16" t="s">
        <v>363</v>
      </c>
      <c r="E63" s="31">
        <v>4035.6</v>
      </c>
      <c r="F63" s="58">
        <v>57</v>
      </c>
    </row>
    <row r="64" spans="1:6" x14ac:dyDescent="0.25">
      <c r="A64" s="62">
        <f t="shared" si="2"/>
        <v>44353</v>
      </c>
      <c r="B64" s="62">
        <v>44353</v>
      </c>
      <c r="C64" s="14" t="s">
        <v>153</v>
      </c>
      <c r="D64" s="16" t="s">
        <v>1352</v>
      </c>
      <c r="E64" s="31">
        <v>1132.8</v>
      </c>
      <c r="F64" s="58">
        <v>16</v>
      </c>
    </row>
    <row r="65" spans="1:6" x14ac:dyDescent="0.25">
      <c r="A65" s="62">
        <f t="shared" si="2"/>
        <v>44353</v>
      </c>
      <c r="B65" s="62">
        <v>44353</v>
      </c>
      <c r="C65" s="14" t="s">
        <v>154</v>
      </c>
      <c r="D65" s="16" t="s">
        <v>1352</v>
      </c>
      <c r="E65" s="31">
        <v>1132.8</v>
      </c>
      <c r="F65" s="58">
        <v>16</v>
      </c>
    </row>
    <row r="66" spans="1:6" x14ac:dyDescent="0.25">
      <c r="A66" s="62">
        <f t="shared" si="2"/>
        <v>44353</v>
      </c>
      <c r="B66" s="62">
        <v>44353</v>
      </c>
      <c r="C66" s="14" t="s">
        <v>155</v>
      </c>
      <c r="D66" s="16" t="s">
        <v>1353</v>
      </c>
      <c r="E66" s="31">
        <v>9265.36</v>
      </c>
      <c r="F66" s="58">
        <v>26</v>
      </c>
    </row>
    <row r="67" spans="1:6" x14ac:dyDescent="0.25">
      <c r="A67" s="62">
        <f t="shared" si="2"/>
        <v>44353</v>
      </c>
      <c r="B67" s="62">
        <v>44353</v>
      </c>
      <c r="C67" s="14" t="s">
        <v>156</v>
      </c>
      <c r="D67" s="16" t="s">
        <v>864</v>
      </c>
      <c r="E67" s="31">
        <v>802.30559999999991</v>
      </c>
      <c r="F67" s="58">
        <v>8</v>
      </c>
    </row>
    <row r="68" spans="1:6" x14ac:dyDescent="0.25">
      <c r="A68" s="62">
        <f t="shared" si="2"/>
        <v>44353</v>
      </c>
      <c r="B68" s="62">
        <v>44353</v>
      </c>
      <c r="C68" s="14" t="s">
        <v>157</v>
      </c>
      <c r="D68" s="16" t="s">
        <v>865</v>
      </c>
      <c r="E68" s="31">
        <v>1953.7967999999998</v>
      </c>
      <c r="F68" s="58">
        <v>24</v>
      </c>
    </row>
    <row r="69" spans="1:6" x14ac:dyDescent="0.25">
      <c r="A69" s="62">
        <f t="shared" si="2"/>
        <v>44353</v>
      </c>
      <c r="B69" s="62">
        <v>44353</v>
      </c>
      <c r="C69" s="14" t="s">
        <v>158</v>
      </c>
      <c r="D69" s="16" t="s">
        <v>866</v>
      </c>
      <c r="E69" s="31">
        <v>1954.08</v>
      </c>
      <c r="F69" s="58">
        <v>24</v>
      </c>
    </row>
    <row r="70" spans="1:6" x14ac:dyDescent="0.25">
      <c r="A70" s="62">
        <f t="shared" si="2"/>
        <v>44353</v>
      </c>
      <c r="B70" s="62">
        <v>44353</v>
      </c>
      <c r="C70" s="14" t="s">
        <v>159</v>
      </c>
      <c r="D70" s="16" t="s">
        <v>867</v>
      </c>
      <c r="E70" s="31">
        <v>3673.34</v>
      </c>
      <c r="F70" s="58">
        <v>11</v>
      </c>
    </row>
    <row r="71" spans="1:6" x14ac:dyDescent="0.25">
      <c r="A71" s="62">
        <f t="shared" si="2"/>
        <v>44353</v>
      </c>
      <c r="B71" s="62">
        <v>44353</v>
      </c>
      <c r="C71" s="14" t="s">
        <v>160</v>
      </c>
      <c r="D71" s="16" t="s">
        <v>868</v>
      </c>
      <c r="E71" s="31">
        <v>188.8</v>
      </c>
      <c r="F71" s="58">
        <v>1</v>
      </c>
    </row>
    <row r="72" spans="1:6" x14ac:dyDescent="0.25">
      <c r="A72" s="62">
        <f t="shared" si="2"/>
        <v>44353</v>
      </c>
      <c r="B72" s="62">
        <v>44353</v>
      </c>
      <c r="C72" s="14" t="s">
        <v>161</v>
      </c>
      <c r="D72" s="16" t="s">
        <v>869</v>
      </c>
      <c r="E72" s="31">
        <v>935.99617799999999</v>
      </c>
      <c r="F72" s="58">
        <v>39</v>
      </c>
    </row>
    <row r="73" spans="1:6" x14ac:dyDescent="0.25">
      <c r="A73" s="62">
        <f t="shared" si="2"/>
        <v>44353</v>
      </c>
      <c r="B73" s="62">
        <v>44353</v>
      </c>
      <c r="C73" s="14" t="s">
        <v>162</v>
      </c>
      <c r="D73" s="16" t="s">
        <v>364</v>
      </c>
      <c r="E73" s="31">
        <v>8260</v>
      </c>
      <c r="F73" s="58">
        <v>25</v>
      </c>
    </row>
    <row r="74" spans="1:6" x14ac:dyDescent="0.25">
      <c r="A74" s="62">
        <f t="shared" si="2"/>
        <v>44353</v>
      </c>
      <c r="B74" s="62">
        <v>44353</v>
      </c>
      <c r="C74" s="14" t="s">
        <v>163</v>
      </c>
      <c r="D74" s="16" t="s">
        <v>378</v>
      </c>
      <c r="E74" s="31">
        <v>460.2</v>
      </c>
      <c r="F74" s="58">
        <v>2</v>
      </c>
    </row>
    <row r="75" spans="1:6" x14ac:dyDescent="0.25">
      <c r="A75" s="62">
        <f t="shared" si="2"/>
        <v>44353</v>
      </c>
      <c r="B75" s="62">
        <v>44353</v>
      </c>
      <c r="C75" s="14" t="s">
        <v>164</v>
      </c>
      <c r="D75" s="16" t="s">
        <v>870</v>
      </c>
      <c r="E75" s="31">
        <v>466.1</v>
      </c>
      <c r="F75" s="58">
        <v>5</v>
      </c>
    </row>
    <row r="76" spans="1:6" x14ac:dyDescent="0.25">
      <c r="A76" s="62">
        <f t="shared" si="2"/>
        <v>44353</v>
      </c>
      <c r="B76" s="62">
        <v>44353</v>
      </c>
      <c r="C76" s="14" t="s">
        <v>165</v>
      </c>
      <c r="D76" s="16" t="s">
        <v>870</v>
      </c>
      <c r="E76" s="31">
        <v>2478</v>
      </c>
      <c r="F76" s="58">
        <v>28</v>
      </c>
    </row>
    <row r="77" spans="1:6" x14ac:dyDescent="0.25">
      <c r="A77" s="62">
        <f t="shared" si="2"/>
        <v>44353</v>
      </c>
      <c r="B77" s="62">
        <v>44353</v>
      </c>
      <c r="C77" s="14" t="s">
        <v>166</v>
      </c>
      <c r="D77" s="16" t="s">
        <v>871</v>
      </c>
      <c r="E77" s="31">
        <v>575.36800000000005</v>
      </c>
      <c r="F77" s="58">
        <v>4</v>
      </c>
    </row>
    <row r="78" spans="1:6" x14ac:dyDescent="0.25">
      <c r="A78" s="62">
        <f t="shared" si="2"/>
        <v>44353</v>
      </c>
      <c r="B78" s="62">
        <v>44353</v>
      </c>
      <c r="C78" s="14" t="s">
        <v>167</v>
      </c>
      <c r="D78" s="16" t="s">
        <v>872</v>
      </c>
      <c r="E78" s="31">
        <v>3068</v>
      </c>
      <c r="F78" s="58">
        <v>4</v>
      </c>
    </row>
    <row r="79" spans="1:6" x14ac:dyDescent="0.25">
      <c r="A79" s="62">
        <f t="shared" si="2"/>
        <v>44353</v>
      </c>
      <c r="B79" s="62">
        <v>44353</v>
      </c>
      <c r="C79" s="14" t="s">
        <v>168</v>
      </c>
      <c r="D79" s="16" t="s">
        <v>1354</v>
      </c>
      <c r="E79" s="31">
        <v>15576</v>
      </c>
      <c r="F79" s="58">
        <v>22</v>
      </c>
    </row>
    <row r="80" spans="1:6" x14ac:dyDescent="0.25">
      <c r="A80" s="62">
        <f t="shared" si="2"/>
        <v>44353</v>
      </c>
      <c r="B80" s="62">
        <v>44353</v>
      </c>
      <c r="C80" s="14" t="s">
        <v>169</v>
      </c>
      <c r="D80" s="16" t="s">
        <v>873</v>
      </c>
      <c r="E80" s="31">
        <v>114.46000000000001</v>
      </c>
      <c r="F80" s="58">
        <v>1</v>
      </c>
    </row>
    <row r="81" spans="1:6" x14ac:dyDescent="0.25">
      <c r="A81" s="62">
        <f t="shared" si="2"/>
        <v>44353</v>
      </c>
      <c r="B81" s="62">
        <v>44353</v>
      </c>
      <c r="C81" s="14" t="s">
        <v>170</v>
      </c>
      <c r="D81" s="16" t="s">
        <v>873</v>
      </c>
      <c r="E81" s="31">
        <v>3115.2</v>
      </c>
      <c r="F81" s="58">
        <v>22</v>
      </c>
    </row>
    <row r="82" spans="1:6" x14ac:dyDescent="0.25">
      <c r="A82" s="62">
        <f t="shared" si="2"/>
        <v>44353</v>
      </c>
      <c r="B82" s="62">
        <v>44353</v>
      </c>
      <c r="C82" s="14" t="s">
        <v>171</v>
      </c>
      <c r="D82" s="16" t="s">
        <v>874</v>
      </c>
      <c r="E82" s="31">
        <v>10266</v>
      </c>
      <c r="F82" s="58">
        <v>29</v>
      </c>
    </row>
    <row r="83" spans="1:6" x14ac:dyDescent="0.25">
      <c r="A83" s="62">
        <f t="shared" si="2"/>
        <v>44353</v>
      </c>
      <c r="B83" s="62">
        <v>44353</v>
      </c>
      <c r="C83" s="14" t="s">
        <v>172</v>
      </c>
      <c r="D83" s="16" t="s">
        <v>875</v>
      </c>
      <c r="E83" s="31">
        <v>700</v>
      </c>
      <c r="F83" s="58">
        <v>7</v>
      </c>
    </row>
    <row r="84" spans="1:6" x14ac:dyDescent="0.25">
      <c r="A84" s="62">
        <f t="shared" ref="A84:A100" si="3">+B84</f>
        <v>44353</v>
      </c>
      <c r="B84" s="62">
        <v>44353</v>
      </c>
      <c r="C84" s="14" t="s">
        <v>173</v>
      </c>
      <c r="D84" s="16" t="s">
        <v>876</v>
      </c>
      <c r="E84" s="31">
        <v>920.39999999999986</v>
      </c>
      <c r="F84" s="58">
        <v>10</v>
      </c>
    </row>
    <row r="85" spans="1:6" x14ac:dyDescent="0.25">
      <c r="A85" s="62">
        <f t="shared" si="3"/>
        <v>44353</v>
      </c>
      <c r="B85" s="62">
        <v>44353</v>
      </c>
      <c r="C85" s="14" t="s">
        <v>174</v>
      </c>
      <c r="D85" s="16" t="s">
        <v>876</v>
      </c>
      <c r="E85" s="31">
        <v>920.39999999999986</v>
      </c>
      <c r="F85" s="58">
        <v>10</v>
      </c>
    </row>
    <row r="86" spans="1:6" x14ac:dyDescent="0.25">
      <c r="A86" s="62">
        <f t="shared" si="3"/>
        <v>44353</v>
      </c>
      <c r="B86" s="62">
        <v>44353</v>
      </c>
      <c r="C86" s="14" t="s">
        <v>175</v>
      </c>
      <c r="D86" s="16" t="s">
        <v>877</v>
      </c>
      <c r="E86" s="31">
        <v>76.7</v>
      </c>
      <c r="F86" s="58">
        <v>1</v>
      </c>
    </row>
    <row r="87" spans="1:6" x14ac:dyDescent="0.25">
      <c r="A87" s="62">
        <f t="shared" si="3"/>
        <v>44353</v>
      </c>
      <c r="B87" s="62">
        <v>44353</v>
      </c>
      <c r="C87" s="14" t="s">
        <v>176</v>
      </c>
      <c r="D87" s="16" t="s">
        <v>1355</v>
      </c>
      <c r="E87" s="31">
        <v>7168.0000000000009</v>
      </c>
      <c r="F87" s="58">
        <v>1600</v>
      </c>
    </row>
    <row r="88" spans="1:6" x14ac:dyDescent="0.25">
      <c r="A88" s="62">
        <f t="shared" si="3"/>
        <v>44353</v>
      </c>
      <c r="B88" s="62">
        <v>44353</v>
      </c>
      <c r="C88" s="14" t="s">
        <v>177</v>
      </c>
      <c r="D88" s="16" t="s">
        <v>1356</v>
      </c>
      <c r="E88" s="31">
        <v>3964.8</v>
      </c>
      <c r="F88" s="58">
        <v>800</v>
      </c>
    </row>
    <row r="89" spans="1:6" x14ac:dyDescent="0.25">
      <c r="A89" s="62">
        <f t="shared" si="3"/>
        <v>44353</v>
      </c>
      <c r="B89" s="62">
        <v>44353</v>
      </c>
      <c r="C89" s="14" t="s">
        <v>178</v>
      </c>
      <c r="D89" s="16" t="s">
        <v>1357</v>
      </c>
      <c r="E89" s="31">
        <v>1272</v>
      </c>
      <c r="F89" s="58">
        <v>1200</v>
      </c>
    </row>
    <row r="90" spans="1:6" x14ac:dyDescent="0.25">
      <c r="A90" s="62">
        <f t="shared" si="3"/>
        <v>44353</v>
      </c>
      <c r="B90" s="62">
        <v>44353</v>
      </c>
      <c r="C90" s="14" t="s">
        <v>179</v>
      </c>
      <c r="D90" s="16" t="s">
        <v>878</v>
      </c>
      <c r="E90" s="31">
        <v>236</v>
      </c>
      <c r="F90" s="58">
        <v>1</v>
      </c>
    </row>
    <row r="91" spans="1:6" x14ac:dyDescent="0.25">
      <c r="A91" s="62">
        <f t="shared" si="3"/>
        <v>44353</v>
      </c>
      <c r="B91" s="62">
        <v>44353</v>
      </c>
      <c r="C91" s="14" t="s">
        <v>180</v>
      </c>
      <c r="D91" s="16" t="s">
        <v>879</v>
      </c>
      <c r="E91" s="31">
        <v>2737.6</v>
      </c>
      <c r="F91" s="58">
        <v>8</v>
      </c>
    </row>
    <row r="92" spans="1:6" x14ac:dyDescent="0.25">
      <c r="A92" s="62">
        <f t="shared" si="3"/>
        <v>44353</v>
      </c>
      <c r="B92" s="62">
        <v>44353</v>
      </c>
      <c r="C92" s="14" t="s">
        <v>181</v>
      </c>
      <c r="D92" s="16" t="s">
        <v>880</v>
      </c>
      <c r="E92" s="31">
        <v>2607.8000000000002</v>
      </c>
      <c r="F92" s="58">
        <v>17</v>
      </c>
    </row>
    <row r="93" spans="1:6" x14ac:dyDescent="0.25">
      <c r="A93" s="62">
        <f t="shared" si="3"/>
        <v>44353</v>
      </c>
      <c r="B93" s="62">
        <v>44353</v>
      </c>
      <c r="C93" s="14" t="s">
        <v>182</v>
      </c>
      <c r="D93" s="16" t="s">
        <v>881</v>
      </c>
      <c r="E93" s="31">
        <v>1416</v>
      </c>
      <c r="F93" s="58">
        <v>6</v>
      </c>
    </row>
    <row r="94" spans="1:6" x14ac:dyDescent="0.25">
      <c r="A94" s="62">
        <f t="shared" si="3"/>
        <v>44353</v>
      </c>
      <c r="B94" s="62">
        <v>44353</v>
      </c>
      <c r="C94" s="14" t="s">
        <v>183</v>
      </c>
      <c r="D94" s="16" t="s">
        <v>882</v>
      </c>
      <c r="E94" s="31">
        <v>2454.4</v>
      </c>
      <c r="F94" s="58">
        <v>32</v>
      </c>
    </row>
    <row r="95" spans="1:6" x14ac:dyDescent="0.25">
      <c r="A95" s="62">
        <f t="shared" si="3"/>
        <v>44353</v>
      </c>
      <c r="B95" s="62">
        <v>44353</v>
      </c>
      <c r="C95" s="14" t="s">
        <v>184</v>
      </c>
      <c r="D95" s="16" t="s">
        <v>883</v>
      </c>
      <c r="E95" s="31">
        <v>82.6</v>
      </c>
      <c r="F95" s="58">
        <v>1</v>
      </c>
    </row>
    <row r="96" spans="1:6" x14ac:dyDescent="0.25">
      <c r="A96" s="62">
        <f t="shared" si="3"/>
        <v>44353</v>
      </c>
      <c r="B96" s="62">
        <v>44353</v>
      </c>
      <c r="C96" s="14" t="s">
        <v>185</v>
      </c>
      <c r="D96" s="16" t="s">
        <v>884</v>
      </c>
      <c r="E96" s="31">
        <v>5133</v>
      </c>
      <c r="F96" s="58">
        <v>50</v>
      </c>
    </row>
    <row r="97" spans="1:6" x14ac:dyDescent="0.25">
      <c r="A97" s="62">
        <f t="shared" si="3"/>
        <v>44353</v>
      </c>
      <c r="B97" s="62">
        <v>44353</v>
      </c>
      <c r="C97" s="14" t="s">
        <v>186</v>
      </c>
      <c r="D97" s="16" t="s">
        <v>885</v>
      </c>
      <c r="E97" s="31">
        <v>2124</v>
      </c>
      <c r="F97" s="58">
        <v>15</v>
      </c>
    </row>
    <row r="98" spans="1:6" x14ac:dyDescent="0.25">
      <c r="A98" s="62">
        <f t="shared" si="3"/>
        <v>44353</v>
      </c>
      <c r="B98" s="62">
        <v>44353</v>
      </c>
      <c r="C98" s="14" t="s">
        <v>187</v>
      </c>
      <c r="D98" s="16" t="s">
        <v>886</v>
      </c>
      <c r="E98" s="31">
        <v>1176.3184000000001</v>
      </c>
      <c r="F98" s="58">
        <v>8</v>
      </c>
    </row>
    <row r="99" spans="1:6" x14ac:dyDescent="0.25">
      <c r="A99" s="62">
        <f t="shared" si="3"/>
        <v>44353</v>
      </c>
      <c r="B99" s="62">
        <v>44353</v>
      </c>
      <c r="C99" s="14" t="s">
        <v>188</v>
      </c>
      <c r="D99" s="16" t="s">
        <v>887</v>
      </c>
      <c r="E99" s="31">
        <v>11534.499999999998</v>
      </c>
      <c r="F99" s="58">
        <v>85</v>
      </c>
    </row>
    <row r="100" spans="1:6" x14ac:dyDescent="0.25">
      <c r="A100" s="62">
        <f t="shared" si="3"/>
        <v>44353</v>
      </c>
      <c r="B100" s="62">
        <v>44353</v>
      </c>
      <c r="C100" s="14" t="s">
        <v>189</v>
      </c>
      <c r="D100" s="16" t="s">
        <v>888</v>
      </c>
      <c r="E100" s="31">
        <v>16332.851999999997</v>
      </c>
      <c r="F100" s="58">
        <v>102</v>
      </c>
    </row>
    <row r="101" spans="1:6" x14ac:dyDescent="0.25">
      <c r="A101" s="62">
        <f t="shared" si="2"/>
        <v>44353</v>
      </c>
      <c r="B101" s="62">
        <v>44353</v>
      </c>
      <c r="C101" s="14" t="s">
        <v>190</v>
      </c>
      <c r="D101" s="16" t="s">
        <v>1358</v>
      </c>
      <c r="E101" s="31">
        <v>7316</v>
      </c>
      <c r="F101" s="58">
        <v>40</v>
      </c>
    </row>
    <row r="102" spans="1:6" x14ac:dyDescent="0.25">
      <c r="A102" s="62">
        <f t="shared" si="2"/>
        <v>44353</v>
      </c>
      <c r="B102" s="62">
        <v>44353</v>
      </c>
      <c r="C102" s="14" t="s">
        <v>191</v>
      </c>
      <c r="D102" s="16" t="s">
        <v>889</v>
      </c>
      <c r="E102" s="31">
        <v>5380.7999999999993</v>
      </c>
      <c r="F102" s="58">
        <v>24</v>
      </c>
    </row>
    <row r="103" spans="1:6" x14ac:dyDescent="0.25">
      <c r="A103" s="62">
        <f t="shared" si="2"/>
        <v>44353</v>
      </c>
      <c r="B103" s="62">
        <v>44353</v>
      </c>
      <c r="C103" s="14" t="s">
        <v>192</v>
      </c>
      <c r="D103" s="16" t="s">
        <v>2660</v>
      </c>
      <c r="E103" s="31">
        <v>4384.6399999999994</v>
      </c>
      <c r="F103" s="58">
        <v>26</v>
      </c>
    </row>
    <row r="104" spans="1:6" x14ac:dyDescent="0.25">
      <c r="A104" s="62">
        <f t="shared" si="2"/>
        <v>44353</v>
      </c>
      <c r="B104" s="62">
        <v>44353</v>
      </c>
      <c r="C104" s="14" t="s">
        <v>193</v>
      </c>
      <c r="D104" s="16" t="s">
        <v>890</v>
      </c>
      <c r="E104" s="31">
        <v>4425</v>
      </c>
      <c r="F104" s="58">
        <v>15</v>
      </c>
    </row>
    <row r="105" spans="1:6" x14ac:dyDescent="0.25">
      <c r="A105" s="62">
        <f t="shared" si="2"/>
        <v>44353</v>
      </c>
      <c r="B105" s="62">
        <v>44353</v>
      </c>
      <c r="C105" s="14" t="s">
        <v>198</v>
      </c>
      <c r="D105" s="16" t="s">
        <v>891</v>
      </c>
      <c r="E105" s="31">
        <v>6749.6</v>
      </c>
      <c r="F105" s="58">
        <v>26</v>
      </c>
    </row>
    <row r="106" spans="1:6" x14ac:dyDescent="0.25">
      <c r="A106" s="62">
        <f t="shared" si="2"/>
        <v>44353</v>
      </c>
      <c r="B106" s="62">
        <v>44353</v>
      </c>
      <c r="C106" s="14" t="s">
        <v>199</v>
      </c>
      <c r="D106" s="16" t="s">
        <v>892</v>
      </c>
      <c r="E106" s="31">
        <v>32224.5</v>
      </c>
      <c r="F106" s="58">
        <v>70</v>
      </c>
    </row>
    <row r="107" spans="1:6" x14ac:dyDescent="0.25">
      <c r="A107" s="62">
        <f t="shared" si="2"/>
        <v>44353</v>
      </c>
      <c r="B107" s="62">
        <v>44353</v>
      </c>
      <c r="C107" s="14" t="s">
        <v>200</v>
      </c>
      <c r="D107" s="16" t="s">
        <v>892</v>
      </c>
      <c r="E107" s="31">
        <v>6324.8</v>
      </c>
      <c r="F107" s="58">
        <v>8</v>
      </c>
    </row>
    <row r="108" spans="1:6" x14ac:dyDescent="0.25">
      <c r="A108" s="62">
        <f t="shared" si="2"/>
        <v>44353</v>
      </c>
      <c r="B108" s="62">
        <v>44353</v>
      </c>
      <c r="C108" s="14" t="s">
        <v>201</v>
      </c>
      <c r="D108" s="16" t="s">
        <v>893</v>
      </c>
      <c r="E108" s="31">
        <v>68.44</v>
      </c>
      <c r="F108" s="58">
        <v>10</v>
      </c>
    </row>
    <row r="109" spans="1:6" x14ac:dyDescent="0.25">
      <c r="A109" s="62">
        <f t="shared" ref="A109:A137" si="4">+B109</f>
        <v>44353</v>
      </c>
      <c r="B109" s="62">
        <v>44353</v>
      </c>
      <c r="C109" s="14" t="s">
        <v>202</v>
      </c>
      <c r="D109" s="16" t="s">
        <v>2730</v>
      </c>
      <c r="E109" s="31">
        <v>352.5</v>
      </c>
      <c r="F109" s="58">
        <v>150</v>
      </c>
    </row>
    <row r="110" spans="1:6" x14ac:dyDescent="0.25">
      <c r="A110" s="62">
        <f t="shared" si="4"/>
        <v>44353</v>
      </c>
      <c r="B110" s="62">
        <v>44353</v>
      </c>
      <c r="C110" s="14" t="s">
        <v>203</v>
      </c>
      <c r="D110" s="16" t="s">
        <v>894</v>
      </c>
      <c r="E110" s="31">
        <v>1782.2720000000002</v>
      </c>
      <c r="F110" s="58">
        <v>1</v>
      </c>
    </row>
    <row r="111" spans="1:6" x14ac:dyDescent="0.25">
      <c r="A111" s="62">
        <f t="shared" si="4"/>
        <v>44353</v>
      </c>
      <c r="B111" s="62">
        <v>44353</v>
      </c>
      <c r="C111" s="14" t="s">
        <v>204</v>
      </c>
      <c r="D111" s="16" t="s">
        <v>895</v>
      </c>
      <c r="E111" s="31">
        <v>7129.0880000000006</v>
      </c>
      <c r="F111" s="58">
        <v>4</v>
      </c>
    </row>
    <row r="112" spans="1:6" x14ac:dyDescent="0.25">
      <c r="A112" s="62">
        <f t="shared" si="4"/>
        <v>44353</v>
      </c>
      <c r="B112" s="62">
        <v>44353</v>
      </c>
      <c r="C112" s="14" t="s">
        <v>205</v>
      </c>
      <c r="D112" s="16" t="s">
        <v>896</v>
      </c>
      <c r="E112" s="31">
        <v>108701.6</v>
      </c>
      <c r="F112" s="58">
        <v>94</v>
      </c>
    </row>
    <row r="113" spans="1:6" x14ac:dyDescent="0.25">
      <c r="A113" s="62">
        <f t="shared" si="4"/>
        <v>44353</v>
      </c>
      <c r="B113" s="62">
        <v>44353</v>
      </c>
      <c r="C113" s="14" t="s">
        <v>206</v>
      </c>
      <c r="D113" s="16" t="s">
        <v>897</v>
      </c>
      <c r="E113" s="31">
        <v>1429.9947999999999</v>
      </c>
      <c r="F113" s="58">
        <v>2</v>
      </c>
    </row>
    <row r="114" spans="1:6" x14ac:dyDescent="0.25">
      <c r="A114" s="62">
        <f t="shared" si="4"/>
        <v>44353</v>
      </c>
      <c r="B114" s="62">
        <v>44353</v>
      </c>
      <c r="C114" s="14" t="s">
        <v>207</v>
      </c>
      <c r="D114" s="16" t="s">
        <v>2731</v>
      </c>
      <c r="E114" s="31">
        <v>75328.84</v>
      </c>
      <c r="F114" s="58">
        <v>118</v>
      </c>
    </row>
    <row r="115" spans="1:6" x14ac:dyDescent="0.25">
      <c r="A115" s="62">
        <f t="shared" si="4"/>
        <v>44353</v>
      </c>
      <c r="B115" s="62">
        <v>44353</v>
      </c>
      <c r="C115" s="14" t="s">
        <v>208</v>
      </c>
      <c r="D115" s="16" t="s">
        <v>898</v>
      </c>
      <c r="E115" s="31">
        <v>43.093600000000002</v>
      </c>
      <c r="F115" s="58">
        <v>1</v>
      </c>
    </row>
    <row r="116" spans="1:6" x14ac:dyDescent="0.25">
      <c r="A116" s="62">
        <f t="shared" si="4"/>
        <v>44353</v>
      </c>
      <c r="B116" s="62">
        <v>44353</v>
      </c>
      <c r="C116" s="14" t="s">
        <v>209</v>
      </c>
      <c r="D116" s="16" t="s">
        <v>899</v>
      </c>
      <c r="E116" s="31">
        <v>329.99880000000002</v>
      </c>
      <c r="F116" s="58">
        <v>1</v>
      </c>
    </row>
    <row r="117" spans="1:6" x14ac:dyDescent="0.25">
      <c r="A117" s="62">
        <f t="shared" si="4"/>
        <v>44353</v>
      </c>
      <c r="B117" s="62">
        <v>44353</v>
      </c>
      <c r="C117" s="14" t="s">
        <v>210</v>
      </c>
      <c r="D117" s="16" t="s">
        <v>900</v>
      </c>
      <c r="E117" s="31">
        <v>277.99619999999999</v>
      </c>
      <c r="F117" s="58">
        <v>1</v>
      </c>
    </row>
    <row r="118" spans="1:6" x14ac:dyDescent="0.25">
      <c r="A118" s="62">
        <f t="shared" si="4"/>
        <v>44353</v>
      </c>
      <c r="B118" s="62">
        <v>44353</v>
      </c>
      <c r="C118" s="14" t="s">
        <v>211</v>
      </c>
      <c r="D118" s="16" t="s">
        <v>365</v>
      </c>
      <c r="E118" s="31">
        <v>501.5</v>
      </c>
      <c r="F118" s="58">
        <v>5</v>
      </c>
    </row>
    <row r="119" spans="1:6" x14ac:dyDescent="0.25">
      <c r="A119" s="62">
        <f t="shared" si="4"/>
        <v>44353</v>
      </c>
      <c r="B119" s="62">
        <v>44353</v>
      </c>
      <c r="C119" s="14" t="s">
        <v>212</v>
      </c>
      <c r="D119" s="16" t="s">
        <v>365</v>
      </c>
      <c r="E119" s="31">
        <v>1994.2</v>
      </c>
      <c r="F119" s="58">
        <v>26</v>
      </c>
    </row>
    <row r="120" spans="1:6" x14ac:dyDescent="0.25">
      <c r="A120" s="62">
        <f t="shared" si="4"/>
        <v>44353</v>
      </c>
      <c r="B120" s="62">
        <v>44353</v>
      </c>
      <c r="C120" s="14" t="s">
        <v>213</v>
      </c>
      <c r="D120" s="16" t="s">
        <v>901</v>
      </c>
      <c r="E120" s="31">
        <v>920.40000000000009</v>
      </c>
      <c r="F120" s="58">
        <v>12</v>
      </c>
    </row>
    <row r="121" spans="1:6" x14ac:dyDescent="0.25">
      <c r="A121" s="62">
        <f t="shared" si="4"/>
        <v>44353</v>
      </c>
      <c r="B121" s="62">
        <v>44353</v>
      </c>
      <c r="C121" s="14" t="s">
        <v>214</v>
      </c>
      <c r="D121" s="16" t="s">
        <v>902</v>
      </c>
      <c r="E121" s="31">
        <v>2478</v>
      </c>
      <c r="F121" s="58">
        <v>7</v>
      </c>
    </row>
    <row r="122" spans="1:6" x14ac:dyDescent="0.25">
      <c r="A122" s="62">
        <f t="shared" si="4"/>
        <v>44353</v>
      </c>
      <c r="B122" s="62">
        <v>44353</v>
      </c>
      <c r="C122" s="14" t="s">
        <v>215</v>
      </c>
      <c r="D122" s="16" t="s">
        <v>1359</v>
      </c>
      <c r="E122" s="31">
        <v>684.4</v>
      </c>
      <c r="F122" s="58">
        <v>4</v>
      </c>
    </row>
    <row r="123" spans="1:6" x14ac:dyDescent="0.25">
      <c r="A123" s="62">
        <f t="shared" si="4"/>
        <v>44353</v>
      </c>
      <c r="B123" s="62">
        <v>44353</v>
      </c>
      <c r="C123" s="14" t="s">
        <v>216</v>
      </c>
      <c r="D123" s="16" t="s">
        <v>903</v>
      </c>
      <c r="E123" s="31">
        <v>259.60000000000002</v>
      </c>
      <c r="F123" s="58">
        <v>2</v>
      </c>
    </row>
    <row r="124" spans="1:6" x14ac:dyDescent="0.25">
      <c r="A124" s="62">
        <f t="shared" si="4"/>
        <v>44353</v>
      </c>
      <c r="B124" s="62">
        <v>44353</v>
      </c>
      <c r="C124" s="14" t="s">
        <v>217</v>
      </c>
      <c r="D124" s="16" t="s">
        <v>903</v>
      </c>
      <c r="E124" s="31">
        <v>2846.16</v>
      </c>
      <c r="F124" s="58">
        <v>18</v>
      </c>
    </row>
    <row r="125" spans="1:6" x14ac:dyDescent="0.25">
      <c r="A125" s="62">
        <f t="shared" si="4"/>
        <v>44353</v>
      </c>
      <c r="B125" s="62">
        <v>44353</v>
      </c>
      <c r="C125" s="14" t="s">
        <v>218</v>
      </c>
      <c r="D125" s="16" t="s">
        <v>904</v>
      </c>
      <c r="E125" s="31">
        <v>1876.2</v>
      </c>
      <c r="F125" s="58">
        <v>10</v>
      </c>
    </row>
    <row r="126" spans="1:6" x14ac:dyDescent="0.25">
      <c r="A126" s="62">
        <f t="shared" si="4"/>
        <v>44353</v>
      </c>
      <c r="B126" s="62">
        <v>44353</v>
      </c>
      <c r="C126" s="14" t="s">
        <v>219</v>
      </c>
      <c r="D126" s="16" t="s">
        <v>904</v>
      </c>
      <c r="E126" s="31">
        <v>3186</v>
      </c>
      <c r="F126" s="58">
        <v>18</v>
      </c>
    </row>
    <row r="127" spans="1:6" x14ac:dyDescent="0.25">
      <c r="A127" s="62">
        <f t="shared" si="4"/>
        <v>44353</v>
      </c>
      <c r="B127" s="62">
        <v>44353</v>
      </c>
      <c r="C127" s="14" t="s">
        <v>220</v>
      </c>
      <c r="D127" s="16" t="s">
        <v>2732</v>
      </c>
      <c r="E127" s="31">
        <v>4420</v>
      </c>
      <c r="F127" s="58">
        <v>17</v>
      </c>
    </row>
    <row r="128" spans="1:6" x14ac:dyDescent="0.25">
      <c r="A128" s="62">
        <f t="shared" si="4"/>
        <v>44353</v>
      </c>
      <c r="B128" s="62">
        <v>44353</v>
      </c>
      <c r="C128" s="14" t="s">
        <v>221</v>
      </c>
      <c r="D128" s="16" t="s">
        <v>905</v>
      </c>
      <c r="E128" s="31">
        <v>3050.3</v>
      </c>
      <c r="F128" s="58">
        <v>47</v>
      </c>
    </row>
    <row r="129" spans="1:11" x14ac:dyDescent="0.25">
      <c r="A129" s="62">
        <f t="shared" si="4"/>
        <v>44353</v>
      </c>
      <c r="B129" s="62">
        <v>44353</v>
      </c>
      <c r="C129" s="14" t="s">
        <v>222</v>
      </c>
      <c r="D129" s="16" t="s">
        <v>905</v>
      </c>
      <c r="E129" s="31">
        <v>173.46</v>
      </c>
      <c r="F129" s="58">
        <v>3</v>
      </c>
    </row>
    <row r="130" spans="1:11" x14ac:dyDescent="0.25">
      <c r="A130" s="62">
        <f t="shared" si="4"/>
        <v>44353</v>
      </c>
      <c r="B130" s="62">
        <v>44353</v>
      </c>
      <c r="C130" s="14" t="s">
        <v>223</v>
      </c>
      <c r="D130" s="16" t="s">
        <v>906</v>
      </c>
      <c r="E130" s="31">
        <v>1876.2</v>
      </c>
      <c r="F130" s="58">
        <v>15</v>
      </c>
    </row>
    <row r="131" spans="1:11" x14ac:dyDescent="0.25">
      <c r="A131" s="62">
        <f t="shared" si="4"/>
        <v>44353</v>
      </c>
      <c r="B131" s="62">
        <v>44353</v>
      </c>
      <c r="C131" s="14" t="s">
        <v>224</v>
      </c>
      <c r="D131" s="16" t="s">
        <v>907</v>
      </c>
      <c r="E131" s="31">
        <v>7434</v>
      </c>
      <c r="F131" s="58">
        <v>56</v>
      </c>
    </row>
    <row r="132" spans="1:11" x14ac:dyDescent="0.25">
      <c r="A132" s="62">
        <f t="shared" si="4"/>
        <v>44353</v>
      </c>
      <c r="B132" s="62">
        <v>44353</v>
      </c>
      <c r="C132" s="14" t="s">
        <v>225</v>
      </c>
      <c r="D132" s="16" t="s">
        <v>367</v>
      </c>
      <c r="E132" s="31">
        <v>5925.9599999999991</v>
      </c>
      <c r="F132" s="58">
        <v>90</v>
      </c>
    </row>
    <row r="133" spans="1:11" x14ac:dyDescent="0.25">
      <c r="A133" s="62">
        <f t="shared" si="4"/>
        <v>44353</v>
      </c>
      <c r="B133" s="62">
        <v>44353</v>
      </c>
      <c r="C133" s="14" t="s">
        <v>226</v>
      </c>
      <c r="D133" s="16" t="s">
        <v>367</v>
      </c>
      <c r="E133" s="31">
        <v>3292.2</v>
      </c>
      <c r="F133" s="58">
        <v>50</v>
      </c>
    </row>
    <row r="134" spans="1:11" x14ac:dyDescent="0.25">
      <c r="A134" s="62">
        <f t="shared" si="4"/>
        <v>44353</v>
      </c>
      <c r="B134" s="62">
        <v>44353</v>
      </c>
      <c r="C134" s="14" t="s">
        <v>227</v>
      </c>
      <c r="D134" s="16" t="s">
        <v>2733</v>
      </c>
      <c r="E134" s="31">
        <v>11522.699999999999</v>
      </c>
      <c r="F134" s="58">
        <v>175</v>
      </c>
    </row>
    <row r="135" spans="1:11" x14ac:dyDescent="0.25">
      <c r="A135" s="62">
        <f t="shared" si="4"/>
        <v>44353</v>
      </c>
      <c r="B135" s="62">
        <v>44353</v>
      </c>
      <c r="C135" s="14" t="s">
        <v>228</v>
      </c>
      <c r="D135" s="16" t="s">
        <v>2733</v>
      </c>
      <c r="E135" s="31">
        <v>3363.0000000000005</v>
      </c>
      <c r="F135" s="58">
        <v>75</v>
      </c>
    </row>
    <row r="136" spans="1:11" x14ac:dyDescent="0.25">
      <c r="A136" s="62">
        <f t="shared" si="4"/>
        <v>44353</v>
      </c>
      <c r="B136" s="62">
        <v>44353</v>
      </c>
      <c r="C136" s="14" t="s">
        <v>229</v>
      </c>
      <c r="D136" s="16" t="s">
        <v>908</v>
      </c>
      <c r="E136" s="31">
        <v>1652</v>
      </c>
      <c r="F136" s="58">
        <v>2</v>
      </c>
    </row>
    <row r="137" spans="1:11" x14ac:dyDescent="0.25">
      <c r="A137" s="62">
        <f t="shared" si="4"/>
        <v>44353</v>
      </c>
      <c r="B137" s="62">
        <v>44353</v>
      </c>
      <c r="C137" s="14" t="s">
        <v>230</v>
      </c>
      <c r="D137" s="16" t="s">
        <v>366</v>
      </c>
      <c r="E137" s="31">
        <v>767</v>
      </c>
      <c r="F137" s="58">
        <v>1</v>
      </c>
    </row>
    <row r="138" spans="1:11" s="3" customFormat="1" x14ac:dyDescent="0.25">
      <c r="A138" s="77" t="s">
        <v>5</v>
      </c>
      <c r="B138" s="77"/>
      <c r="C138" s="77"/>
      <c r="D138" s="78"/>
      <c r="E138" s="26">
        <f>SUM(E49:E137)</f>
        <v>525311.67637800006</v>
      </c>
      <c r="F138" s="91"/>
    </row>
    <row r="140" spans="1:11" x14ac:dyDescent="0.25">
      <c r="A140" s="15"/>
      <c r="B140" s="15"/>
      <c r="D140" s="1"/>
      <c r="E140" s="32"/>
      <c r="F140" s="92"/>
    </row>
    <row r="141" spans="1:11" x14ac:dyDescent="0.25">
      <c r="A141" s="79" t="s">
        <v>383</v>
      </c>
      <c r="B141" s="79"/>
      <c r="C141" s="79"/>
      <c r="D141" s="79"/>
      <c r="E141" s="79"/>
      <c r="F141" s="79"/>
    </row>
    <row r="142" spans="1:11" ht="47.25" x14ac:dyDescent="0.25">
      <c r="A142" s="22" t="s">
        <v>127</v>
      </c>
      <c r="B142" s="22" t="s">
        <v>128</v>
      </c>
      <c r="C142" s="23" t="s">
        <v>129</v>
      </c>
      <c r="D142" s="29" t="s">
        <v>0</v>
      </c>
      <c r="E142" s="24" t="s">
        <v>1</v>
      </c>
      <c r="F142" s="25" t="s">
        <v>2</v>
      </c>
    </row>
    <row r="143" spans="1:11" x14ac:dyDescent="0.25">
      <c r="A143" s="61">
        <f t="shared" ref="A143:A159" si="5">+B143</f>
        <v>44625</v>
      </c>
      <c r="B143" s="61">
        <v>44625</v>
      </c>
      <c r="C143" s="14" t="s">
        <v>137</v>
      </c>
      <c r="D143" s="33" t="s">
        <v>1017</v>
      </c>
      <c r="E143" s="31">
        <v>10010.056875</v>
      </c>
      <c r="F143" s="17">
        <v>15.172500000000001</v>
      </c>
      <c r="G143" s="63"/>
      <c r="H143" s="88"/>
      <c r="J143" s="72"/>
      <c r="K143" s="73"/>
    </row>
    <row r="144" spans="1:11" x14ac:dyDescent="0.25">
      <c r="A144" s="61">
        <f t="shared" si="5"/>
        <v>44625</v>
      </c>
      <c r="B144" s="61">
        <v>44625</v>
      </c>
      <c r="C144" s="14" t="s">
        <v>139</v>
      </c>
      <c r="D144" s="33" t="s">
        <v>758</v>
      </c>
      <c r="E144" s="55">
        <v>7362.2749999999996</v>
      </c>
      <c r="F144" s="17">
        <v>736.22749999999996</v>
      </c>
      <c r="G144" s="63"/>
      <c r="H144" s="88"/>
      <c r="J144" s="72"/>
      <c r="K144" s="73"/>
    </row>
    <row r="145" spans="1:11" x14ac:dyDescent="0.25">
      <c r="A145" s="61">
        <f t="shared" si="5"/>
        <v>44625</v>
      </c>
      <c r="B145" s="61">
        <v>44625</v>
      </c>
      <c r="C145" s="14" t="s">
        <v>140</v>
      </c>
      <c r="D145" s="33" t="s">
        <v>1018</v>
      </c>
      <c r="E145" s="55">
        <v>6001.8074999999981</v>
      </c>
      <c r="F145" s="17">
        <v>30.778499999999994</v>
      </c>
      <c r="G145" s="63"/>
      <c r="H145" s="88"/>
      <c r="J145" s="72"/>
      <c r="K145" s="73"/>
    </row>
    <row r="146" spans="1:11" x14ac:dyDescent="0.25">
      <c r="A146" s="61">
        <f t="shared" si="5"/>
        <v>44625</v>
      </c>
      <c r="B146" s="61">
        <v>44625</v>
      </c>
      <c r="C146" s="14" t="s">
        <v>141</v>
      </c>
      <c r="D146" s="33" t="s">
        <v>1019</v>
      </c>
      <c r="E146" s="55">
        <v>68204</v>
      </c>
      <c r="F146" s="17">
        <v>144.5</v>
      </c>
      <c r="G146" s="63"/>
      <c r="H146" s="88"/>
      <c r="J146" s="72"/>
      <c r="K146" s="73"/>
    </row>
    <row r="147" spans="1:11" x14ac:dyDescent="0.25">
      <c r="A147" s="61">
        <f t="shared" si="5"/>
        <v>44625</v>
      </c>
      <c r="B147" s="61">
        <v>44625</v>
      </c>
      <c r="C147" s="14" t="s">
        <v>142</v>
      </c>
      <c r="D147" s="33" t="s">
        <v>759</v>
      </c>
      <c r="E147" s="55">
        <v>74120.697</v>
      </c>
      <c r="F147" s="17">
        <v>116.32249999999999</v>
      </c>
      <c r="G147" s="63"/>
      <c r="H147" s="88"/>
      <c r="J147" s="72"/>
      <c r="K147" s="73"/>
    </row>
    <row r="148" spans="1:11" x14ac:dyDescent="0.25">
      <c r="A148" s="61">
        <f t="shared" si="5"/>
        <v>44228</v>
      </c>
      <c r="B148" s="61">
        <v>44228</v>
      </c>
      <c r="C148" s="14" t="s">
        <v>143</v>
      </c>
      <c r="D148" s="33" t="s">
        <v>760</v>
      </c>
      <c r="E148" s="55">
        <v>31609.375</v>
      </c>
      <c r="F148" s="17">
        <v>10.115</v>
      </c>
      <c r="G148" s="63"/>
      <c r="H148" s="88"/>
      <c r="J148" s="72"/>
      <c r="K148" s="73"/>
    </row>
    <row r="149" spans="1:11" x14ac:dyDescent="0.25">
      <c r="A149" s="61">
        <f t="shared" si="5"/>
        <v>43956</v>
      </c>
      <c r="B149" s="61">
        <v>43956</v>
      </c>
      <c r="C149" s="14" t="s">
        <v>144</v>
      </c>
      <c r="D149" s="33" t="s">
        <v>761</v>
      </c>
      <c r="E149" s="55">
        <v>3641.4</v>
      </c>
      <c r="F149" s="17">
        <v>60.690000000000005</v>
      </c>
      <c r="G149" s="63"/>
      <c r="H149" s="88"/>
      <c r="J149" s="72"/>
      <c r="K149" s="73"/>
    </row>
    <row r="150" spans="1:11" x14ac:dyDescent="0.25">
      <c r="A150" s="61">
        <f t="shared" si="5"/>
        <v>44625</v>
      </c>
      <c r="B150" s="61">
        <v>44625</v>
      </c>
      <c r="C150" s="14" t="s">
        <v>145</v>
      </c>
      <c r="D150" s="33" t="s">
        <v>1020</v>
      </c>
      <c r="E150" s="55">
        <v>1411.0425</v>
      </c>
      <c r="F150" s="17">
        <v>31.3565</v>
      </c>
      <c r="G150" s="63"/>
      <c r="H150" s="88"/>
      <c r="J150" s="72"/>
      <c r="K150" s="73"/>
    </row>
    <row r="151" spans="1:11" x14ac:dyDescent="0.25">
      <c r="A151" s="61">
        <f t="shared" si="5"/>
        <v>44625</v>
      </c>
      <c r="B151" s="61">
        <v>44625</v>
      </c>
      <c r="C151" s="14" t="s">
        <v>146</v>
      </c>
      <c r="D151" s="33" t="s">
        <v>1021</v>
      </c>
      <c r="E151" s="55">
        <v>3027.2750000000005</v>
      </c>
      <c r="F151" s="17">
        <v>90.3125</v>
      </c>
      <c r="G151" s="63"/>
      <c r="H151" s="88"/>
      <c r="J151" s="72"/>
      <c r="K151" s="73"/>
    </row>
    <row r="152" spans="1:11" x14ac:dyDescent="0.25">
      <c r="A152" s="61">
        <f t="shared" si="5"/>
        <v>44625</v>
      </c>
      <c r="B152" s="61">
        <v>44625</v>
      </c>
      <c r="C152" s="14" t="s">
        <v>147</v>
      </c>
      <c r="D152" s="33" t="s">
        <v>762</v>
      </c>
      <c r="E152" s="55">
        <v>2528.75</v>
      </c>
      <c r="F152" s="17">
        <v>90.3125</v>
      </c>
      <c r="G152" s="63"/>
      <c r="H152" s="88"/>
      <c r="J152" s="72"/>
      <c r="K152" s="73"/>
    </row>
    <row r="153" spans="1:11" x14ac:dyDescent="0.25">
      <c r="A153" s="61">
        <f t="shared" si="5"/>
        <v>44625</v>
      </c>
      <c r="B153" s="61">
        <v>44625</v>
      </c>
      <c r="C153" s="14" t="s">
        <v>148</v>
      </c>
      <c r="D153" s="33" t="s">
        <v>1022</v>
      </c>
      <c r="E153" s="55">
        <v>2660.6062499999998</v>
      </c>
      <c r="F153" s="17">
        <v>90.3125</v>
      </c>
      <c r="G153" s="63"/>
      <c r="H153" s="88"/>
      <c r="J153" s="72"/>
      <c r="K153" s="73"/>
    </row>
    <row r="154" spans="1:11" x14ac:dyDescent="0.25">
      <c r="A154" s="61">
        <f t="shared" si="5"/>
        <v>44625</v>
      </c>
      <c r="B154" s="61">
        <v>44625</v>
      </c>
      <c r="C154" s="14" t="s">
        <v>149</v>
      </c>
      <c r="D154" s="33" t="s">
        <v>474</v>
      </c>
      <c r="E154" s="55">
        <v>5462.1</v>
      </c>
      <c r="F154" s="17">
        <v>26.01</v>
      </c>
      <c r="G154" s="63"/>
      <c r="H154" s="88"/>
      <c r="J154" s="72"/>
      <c r="K154" s="73"/>
    </row>
    <row r="155" spans="1:11" x14ac:dyDescent="0.25">
      <c r="A155" s="61">
        <f t="shared" si="5"/>
        <v>44625</v>
      </c>
      <c r="B155" s="61">
        <v>44625</v>
      </c>
      <c r="C155" s="14" t="s">
        <v>150</v>
      </c>
      <c r="D155" s="33" t="s">
        <v>1486</v>
      </c>
      <c r="E155" s="55">
        <v>29301.890625</v>
      </c>
      <c r="F155" s="17">
        <v>669.75750000000005</v>
      </c>
      <c r="G155" s="63"/>
      <c r="H155" s="88"/>
      <c r="J155" s="72"/>
      <c r="K155" s="73"/>
    </row>
    <row r="156" spans="1:11" x14ac:dyDescent="0.25">
      <c r="A156" s="61">
        <f t="shared" si="5"/>
        <v>44625</v>
      </c>
      <c r="B156" s="61">
        <v>44625</v>
      </c>
      <c r="C156" s="14" t="s">
        <v>151</v>
      </c>
      <c r="D156" s="33" t="s">
        <v>475</v>
      </c>
      <c r="E156" s="55">
        <v>1023.06</v>
      </c>
      <c r="F156" s="17">
        <v>34.68</v>
      </c>
      <c r="G156" s="63"/>
      <c r="H156" s="88"/>
      <c r="J156" s="72"/>
      <c r="K156" s="73"/>
    </row>
    <row r="157" spans="1:11" x14ac:dyDescent="0.25">
      <c r="A157" s="61">
        <f t="shared" si="5"/>
        <v>44625</v>
      </c>
      <c r="B157" s="61">
        <v>44625</v>
      </c>
      <c r="C157" s="14" t="s">
        <v>152</v>
      </c>
      <c r="D157" s="33" t="s">
        <v>475</v>
      </c>
      <c r="E157" s="55">
        <v>102.30599999999998</v>
      </c>
      <c r="F157" s="17">
        <v>2.8899999999999997</v>
      </c>
      <c r="G157" s="63"/>
      <c r="H157" s="88"/>
      <c r="J157" s="72"/>
      <c r="K157" s="73"/>
    </row>
    <row r="158" spans="1:11" x14ac:dyDescent="0.25">
      <c r="A158" s="61">
        <f t="shared" si="5"/>
        <v>44228</v>
      </c>
      <c r="B158" s="61">
        <v>44228</v>
      </c>
      <c r="C158" s="14" t="s">
        <v>153</v>
      </c>
      <c r="D158" s="33" t="s">
        <v>476</v>
      </c>
      <c r="E158" s="55">
        <v>562.68299999999999</v>
      </c>
      <c r="F158" s="17">
        <v>43.35</v>
      </c>
      <c r="G158" s="63"/>
      <c r="H158" s="88"/>
      <c r="J158" s="72"/>
      <c r="K158" s="73"/>
    </row>
    <row r="159" spans="1:11" x14ac:dyDescent="0.25">
      <c r="A159" s="61">
        <f t="shared" si="5"/>
        <v>44625</v>
      </c>
      <c r="B159" s="61">
        <v>44625</v>
      </c>
      <c r="C159" s="14" t="s">
        <v>154</v>
      </c>
      <c r="D159" s="33" t="s">
        <v>763</v>
      </c>
      <c r="E159" s="55">
        <v>247.23950000000002</v>
      </c>
      <c r="F159" s="17">
        <v>7.2249999999999996</v>
      </c>
      <c r="G159" s="63"/>
      <c r="H159" s="88"/>
      <c r="J159" s="72"/>
      <c r="K159" s="73"/>
    </row>
    <row r="160" spans="1:11" x14ac:dyDescent="0.25">
      <c r="A160" s="62">
        <f t="shared" si="2"/>
        <v>44353</v>
      </c>
      <c r="B160" s="62">
        <v>44353</v>
      </c>
      <c r="C160" s="14" t="s">
        <v>155</v>
      </c>
      <c r="D160" s="16" t="s">
        <v>1023</v>
      </c>
      <c r="E160" s="31">
        <v>12725.710399999998</v>
      </c>
      <c r="F160" s="58">
        <v>52.7425</v>
      </c>
      <c r="G160" s="63"/>
      <c r="H160" s="88"/>
      <c r="J160" s="72"/>
      <c r="K160" s="73"/>
    </row>
    <row r="161" spans="1:11" x14ac:dyDescent="0.25">
      <c r="A161" s="62">
        <f t="shared" si="2"/>
        <v>44353</v>
      </c>
      <c r="B161" s="62">
        <v>44353</v>
      </c>
      <c r="C161" s="14" t="s">
        <v>156</v>
      </c>
      <c r="D161" s="16" t="s">
        <v>764</v>
      </c>
      <c r="E161" s="31">
        <v>671.92499999999995</v>
      </c>
      <c r="F161" s="58">
        <v>2.1675</v>
      </c>
      <c r="G161" s="63"/>
      <c r="H161" s="88"/>
      <c r="J161" s="72"/>
      <c r="K161" s="73"/>
    </row>
    <row r="162" spans="1:11" x14ac:dyDescent="0.25">
      <c r="A162" s="62">
        <f t="shared" si="2"/>
        <v>44353</v>
      </c>
      <c r="B162" s="62">
        <v>44353</v>
      </c>
      <c r="C162" s="14" t="s">
        <v>157</v>
      </c>
      <c r="D162" s="16" t="s">
        <v>384</v>
      </c>
      <c r="E162" s="31">
        <v>185.42962499999999</v>
      </c>
      <c r="F162" s="58">
        <v>0.72249999999999992</v>
      </c>
      <c r="G162" s="63"/>
      <c r="H162" s="88"/>
      <c r="J162" s="72"/>
      <c r="K162" s="73"/>
    </row>
    <row r="163" spans="1:11" x14ac:dyDescent="0.25">
      <c r="A163" s="61">
        <f t="shared" si="2"/>
        <v>44625</v>
      </c>
      <c r="B163" s="61">
        <v>44625</v>
      </c>
      <c r="C163" s="14" t="s">
        <v>158</v>
      </c>
      <c r="D163" s="33" t="s">
        <v>1024</v>
      </c>
      <c r="E163" s="55">
        <v>647.93799999999999</v>
      </c>
      <c r="F163" s="17">
        <v>1.4449999999999998</v>
      </c>
      <c r="G163" s="63"/>
      <c r="H163" s="88"/>
      <c r="J163" s="72"/>
      <c r="K163" s="73"/>
    </row>
    <row r="164" spans="1:11" x14ac:dyDescent="0.25">
      <c r="A164" s="61">
        <f t="shared" si="2"/>
        <v>44228</v>
      </c>
      <c r="B164" s="61">
        <v>44228</v>
      </c>
      <c r="C164" s="14" t="s">
        <v>159</v>
      </c>
      <c r="D164" s="33" t="s">
        <v>1487</v>
      </c>
      <c r="E164" s="55">
        <v>1474.7669999999998</v>
      </c>
      <c r="F164" s="17">
        <v>27.310499999999998</v>
      </c>
      <c r="G164" s="63"/>
      <c r="H164" s="88"/>
      <c r="J164" s="72"/>
      <c r="K164" s="73"/>
    </row>
    <row r="165" spans="1:11" x14ac:dyDescent="0.25">
      <c r="A165" s="61">
        <f t="shared" si="2"/>
        <v>44625</v>
      </c>
      <c r="B165" s="61">
        <v>44625</v>
      </c>
      <c r="C165" s="14" t="s">
        <v>160</v>
      </c>
      <c r="D165" s="33" t="s">
        <v>765</v>
      </c>
      <c r="E165" s="55">
        <v>155.330275</v>
      </c>
      <c r="F165" s="17">
        <v>0.72249999999999992</v>
      </c>
      <c r="G165" s="63"/>
      <c r="H165" s="88"/>
      <c r="J165" s="72"/>
      <c r="K165" s="73"/>
    </row>
    <row r="166" spans="1:11" x14ac:dyDescent="0.25">
      <c r="A166" s="62">
        <f t="shared" si="2"/>
        <v>44353</v>
      </c>
      <c r="B166" s="62">
        <v>44353</v>
      </c>
      <c r="C166" s="14" t="s">
        <v>161</v>
      </c>
      <c r="D166" s="16" t="s">
        <v>766</v>
      </c>
      <c r="E166" s="31">
        <v>1397.972475</v>
      </c>
      <c r="F166" s="58">
        <v>6.5025000000000004</v>
      </c>
      <c r="G166" s="63"/>
      <c r="H166" s="88"/>
      <c r="J166" s="72"/>
      <c r="K166" s="73"/>
    </row>
    <row r="167" spans="1:11" x14ac:dyDescent="0.25">
      <c r="A167" s="62">
        <f t="shared" si="2"/>
        <v>44353</v>
      </c>
      <c r="B167" s="62">
        <v>44353</v>
      </c>
      <c r="C167" s="14" t="s">
        <v>162</v>
      </c>
      <c r="D167" s="16" t="s">
        <v>499</v>
      </c>
      <c r="E167" s="31">
        <v>62445.003075000001</v>
      </c>
      <c r="F167" s="58">
        <v>572.9425</v>
      </c>
      <c r="G167" s="63"/>
      <c r="H167" s="88"/>
      <c r="J167" s="72"/>
      <c r="K167" s="73"/>
    </row>
    <row r="168" spans="1:11" x14ac:dyDescent="0.25">
      <c r="A168" s="62">
        <f t="shared" si="2"/>
        <v>44353</v>
      </c>
      <c r="B168" s="62">
        <v>44353</v>
      </c>
      <c r="C168" s="14" t="s">
        <v>163</v>
      </c>
      <c r="D168" s="16" t="s">
        <v>767</v>
      </c>
      <c r="E168" s="31">
        <v>5754.7124999999996</v>
      </c>
      <c r="F168" s="58">
        <v>108.375</v>
      </c>
      <c r="G168" s="63"/>
      <c r="H168" s="88"/>
      <c r="J168" s="72"/>
      <c r="K168" s="73"/>
    </row>
    <row r="169" spans="1:11" x14ac:dyDescent="0.25">
      <c r="A169" s="62">
        <f t="shared" si="2"/>
        <v>44353</v>
      </c>
      <c r="B169" s="62">
        <v>44353</v>
      </c>
      <c r="C169" s="14" t="s">
        <v>164</v>
      </c>
      <c r="D169" s="16" t="s">
        <v>768</v>
      </c>
      <c r="E169" s="31">
        <v>6200.4949999999999</v>
      </c>
      <c r="F169" s="58">
        <v>101.15</v>
      </c>
      <c r="G169" s="63"/>
      <c r="H169" s="88"/>
      <c r="J169" s="72"/>
      <c r="K169" s="73"/>
    </row>
    <row r="170" spans="1:11" x14ac:dyDescent="0.25">
      <c r="A170" s="62">
        <f t="shared" si="2"/>
        <v>44353</v>
      </c>
      <c r="B170" s="62">
        <v>44353</v>
      </c>
      <c r="C170" s="14" t="s">
        <v>165</v>
      </c>
      <c r="D170" s="16" t="s">
        <v>769</v>
      </c>
      <c r="E170" s="31">
        <v>10526.825000000001</v>
      </c>
      <c r="F170" s="58">
        <v>33.957500000000003</v>
      </c>
      <c r="G170" s="63"/>
      <c r="H170" s="88"/>
      <c r="J170" s="72"/>
      <c r="K170" s="73"/>
    </row>
    <row r="171" spans="1:11" x14ac:dyDescent="0.25">
      <c r="A171" s="62">
        <f t="shared" si="2"/>
        <v>44353</v>
      </c>
      <c r="B171" s="62">
        <v>44353</v>
      </c>
      <c r="C171" s="14" t="s">
        <v>166</v>
      </c>
      <c r="D171" s="16" t="s">
        <v>1488</v>
      </c>
      <c r="E171" s="31">
        <v>742.73</v>
      </c>
      <c r="F171" s="58">
        <v>2.8899999999999997</v>
      </c>
      <c r="G171" s="63"/>
      <c r="H171" s="88"/>
      <c r="J171" s="72"/>
      <c r="K171" s="73"/>
    </row>
    <row r="172" spans="1:11" x14ac:dyDescent="0.25">
      <c r="A172" s="62">
        <f t="shared" si="2"/>
        <v>44353</v>
      </c>
      <c r="B172" s="62">
        <v>44353</v>
      </c>
      <c r="C172" s="14" t="s">
        <v>167</v>
      </c>
      <c r="D172" s="16" t="s">
        <v>1025</v>
      </c>
      <c r="E172" s="31">
        <v>1127.0999999999999</v>
      </c>
      <c r="F172" s="58">
        <v>2.8899999999999997</v>
      </c>
      <c r="G172" s="63"/>
      <c r="H172" s="88"/>
      <c r="J172" s="72"/>
      <c r="K172" s="73"/>
    </row>
    <row r="173" spans="1:11" x14ac:dyDescent="0.25">
      <c r="A173" s="62">
        <f t="shared" si="2"/>
        <v>44353</v>
      </c>
      <c r="B173" s="62">
        <v>44353</v>
      </c>
      <c r="C173" s="14" t="s">
        <v>168</v>
      </c>
      <c r="D173" s="16" t="s">
        <v>477</v>
      </c>
      <c r="E173" s="31">
        <v>7992.6129000000001</v>
      </c>
      <c r="F173" s="58">
        <v>6.5025000000000004</v>
      </c>
      <c r="G173" s="63"/>
      <c r="H173" s="88"/>
      <c r="J173" s="72"/>
      <c r="K173" s="73"/>
    </row>
    <row r="174" spans="1:11" x14ac:dyDescent="0.25">
      <c r="A174" s="62">
        <f t="shared" si="2"/>
        <v>44353</v>
      </c>
      <c r="B174" s="62">
        <v>44353</v>
      </c>
      <c r="C174" s="14" t="s">
        <v>169</v>
      </c>
      <c r="D174" s="16" t="s">
        <v>478</v>
      </c>
      <c r="E174" s="31">
        <v>5328.4086000000007</v>
      </c>
      <c r="F174" s="58">
        <v>4.335</v>
      </c>
      <c r="G174" s="63"/>
      <c r="H174" s="88"/>
      <c r="J174" s="72"/>
      <c r="K174" s="73"/>
    </row>
    <row r="175" spans="1:11" x14ac:dyDescent="0.25">
      <c r="A175" s="62">
        <f t="shared" si="2"/>
        <v>44353</v>
      </c>
      <c r="B175" s="62">
        <v>44353</v>
      </c>
      <c r="C175" s="14" t="s">
        <v>170</v>
      </c>
      <c r="D175" s="16" t="s">
        <v>770</v>
      </c>
      <c r="E175" s="31">
        <v>34357.764999999999</v>
      </c>
      <c r="F175" s="58">
        <v>44.795000000000002</v>
      </c>
      <c r="G175" s="63"/>
      <c r="H175" s="88"/>
      <c r="J175" s="72"/>
      <c r="K175" s="73"/>
    </row>
    <row r="176" spans="1:11" x14ac:dyDescent="0.25">
      <c r="A176" s="62">
        <f t="shared" si="2"/>
        <v>44353</v>
      </c>
      <c r="B176" s="62">
        <v>44353</v>
      </c>
      <c r="C176" s="14" t="s">
        <v>171</v>
      </c>
      <c r="D176" s="16" t="s">
        <v>771</v>
      </c>
      <c r="E176" s="31">
        <v>16496.842499999999</v>
      </c>
      <c r="F176" s="58">
        <v>21.675000000000001</v>
      </c>
      <c r="G176" s="63"/>
      <c r="H176" s="88"/>
      <c r="J176" s="72"/>
      <c r="K176" s="73"/>
    </row>
    <row r="177" spans="1:11" x14ac:dyDescent="0.25">
      <c r="A177" s="62">
        <f t="shared" si="2"/>
        <v>44353</v>
      </c>
      <c r="B177" s="62">
        <v>44353</v>
      </c>
      <c r="C177" s="14" t="s">
        <v>172</v>
      </c>
      <c r="D177" s="16" t="s">
        <v>771</v>
      </c>
      <c r="E177" s="31">
        <v>17264.137500000001</v>
      </c>
      <c r="F177" s="58">
        <v>21.675000000000001</v>
      </c>
      <c r="G177" s="63"/>
      <c r="H177" s="88"/>
      <c r="J177" s="72"/>
      <c r="K177" s="73"/>
    </row>
    <row r="178" spans="1:11" x14ac:dyDescent="0.25">
      <c r="A178" s="62">
        <f t="shared" si="2"/>
        <v>44353</v>
      </c>
      <c r="B178" s="62">
        <v>44353</v>
      </c>
      <c r="C178" s="14" t="s">
        <v>173</v>
      </c>
      <c r="D178" s="16" t="s">
        <v>500</v>
      </c>
      <c r="E178" s="31">
        <v>10128.294</v>
      </c>
      <c r="F178" s="58">
        <v>6.5025000000000004</v>
      </c>
      <c r="G178" s="63"/>
      <c r="H178" s="88"/>
      <c r="J178" s="72"/>
      <c r="K178" s="73"/>
    </row>
    <row r="179" spans="1:11" ht="31.5" x14ac:dyDescent="0.25">
      <c r="A179" s="62">
        <f t="shared" si="2"/>
        <v>44353</v>
      </c>
      <c r="B179" s="62">
        <v>44353</v>
      </c>
      <c r="C179" s="14" t="s">
        <v>174</v>
      </c>
      <c r="D179" s="16" t="s">
        <v>772</v>
      </c>
      <c r="E179" s="31">
        <v>534.54885000000002</v>
      </c>
      <c r="F179" s="58">
        <v>2.1675</v>
      </c>
      <c r="G179" s="63"/>
      <c r="H179" s="88"/>
      <c r="J179" s="72"/>
      <c r="K179" s="73"/>
    </row>
    <row r="180" spans="1:11" x14ac:dyDescent="0.25">
      <c r="A180" s="61">
        <f t="shared" ref="A180:A298" si="6">+B180</f>
        <v>44625</v>
      </c>
      <c r="B180" s="61">
        <v>44625</v>
      </c>
      <c r="C180" s="14" t="s">
        <v>175</v>
      </c>
      <c r="D180" s="33" t="s">
        <v>773</v>
      </c>
      <c r="E180" s="55">
        <v>5115.3</v>
      </c>
      <c r="F180" s="17">
        <v>36.125</v>
      </c>
      <c r="G180" s="63"/>
      <c r="H180" s="88"/>
      <c r="J180" s="72"/>
      <c r="K180" s="73"/>
    </row>
    <row r="181" spans="1:11" x14ac:dyDescent="0.25">
      <c r="A181" s="61">
        <f t="shared" si="6"/>
        <v>44228</v>
      </c>
      <c r="B181" s="61">
        <v>44228</v>
      </c>
      <c r="C181" s="14" t="s">
        <v>176</v>
      </c>
      <c r="D181" s="33" t="s">
        <v>774</v>
      </c>
      <c r="E181" s="55">
        <v>7587.6949999999988</v>
      </c>
      <c r="F181" s="17">
        <v>72.25</v>
      </c>
      <c r="G181" s="63"/>
      <c r="H181" s="88"/>
      <c r="J181" s="72"/>
      <c r="K181" s="73"/>
    </row>
    <row r="182" spans="1:11" x14ac:dyDescent="0.25">
      <c r="A182" s="61">
        <f t="shared" si="6"/>
        <v>44625</v>
      </c>
      <c r="B182" s="61">
        <v>44625</v>
      </c>
      <c r="C182" s="14" t="s">
        <v>177</v>
      </c>
      <c r="D182" s="33" t="s">
        <v>775</v>
      </c>
      <c r="E182" s="55">
        <v>3207.2930999999999</v>
      </c>
      <c r="F182" s="17">
        <v>13.005000000000001</v>
      </c>
      <c r="G182" s="63"/>
      <c r="H182" s="88"/>
      <c r="J182" s="72"/>
      <c r="K182" s="73"/>
    </row>
    <row r="183" spans="1:11" x14ac:dyDescent="0.25">
      <c r="A183" s="62">
        <f t="shared" si="6"/>
        <v>44353</v>
      </c>
      <c r="B183" s="62">
        <v>44353</v>
      </c>
      <c r="C183" s="14" t="s">
        <v>178</v>
      </c>
      <c r="D183" s="16" t="s">
        <v>1026</v>
      </c>
      <c r="E183" s="31">
        <v>1264.375</v>
      </c>
      <c r="F183" s="58">
        <v>5.0575000000000001</v>
      </c>
      <c r="G183" s="63"/>
      <c r="H183" s="88"/>
      <c r="J183" s="72"/>
      <c r="K183" s="73"/>
    </row>
    <row r="184" spans="1:11" x14ac:dyDescent="0.25">
      <c r="A184" s="62">
        <f t="shared" si="6"/>
        <v>44353</v>
      </c>
      <c r="B184" s="62">
        <v>44353</v>
      </c>
      <c r="C184" s="14" t="s">
        <v>179</v>
      </c>
      <c r="D184" s="16" t="s">
        <v>776</v>
      </c>
      <c r="E184" s="31">
        <v>6257.7170000000015</v>
      </c>
      <c r="F184" s="58">
        <v>14.45</v>
      </c>
      <c r="G184" s="63"/>
      <c r="H184" s="88"/>
      <c r="J184" s="72"/>
      <c r="K184" s="73"/>
    </row>
    <row r="185" spans="1:11" x14ac:dyDescent="0.25">
      <c r="A185" s="61">
        <f>+B185</f>
        <v>44625</v>
      </c>
      <c r="B185" s="61">
        <v>44625</v>
      </c>
      <c r="C185" s="14" t="s">
        <v>180</v>
      </c>
      <c r="D185" s="33" t="s">
        <v>777</v>
      </c>
      <c r="E185" s="31">
        <v>1432.2840000000001</v>
      </c>
      <c r="F185" s="17">
        <v>5.7799999999999994</v>
      </c>
      <c r="G185" s="63"/>
      <c r="H185" s="88"/>
      <c r="J185" s="72"/>
      <c r="K185" s="73"/>
    </row>
    <row r="186" spans="1:11" x14ac:dyDescent="0.25">
      <c r="A186" s="61">
        <f t="shared" ref="A186:A288" si="7">+B186</f>
        <v>44625</v>
      </c>
      <c r="B186" s="61">
        <v>44625</v>
      </c>
      <c r="C186" s="14" t="s">
        <v>181</v>
      </c>
      <c r="D186" s="33" t="s">
        <v>501</v>
      </c>
      <c r="E186" s="31">
        <v>7983.625</v>
      </c>
      <c r="F186" s="17">
        <v>18.785</v>
      </c>
      <c r="G186" s="63"/>
      <c r="H186" s="88"/>
      <c r="J186" s="72"/>
      <c r="K186" s="73"/>
    </row>
    <row r="187" spans="1:11" x14ac:dyDescent="0.25">
      <c r="A187" s="61">
        <f t="shared" si="7"/>
        <v>44228</v>
      </c>
      <c r="B187" s="61">
        <v>44228</v>
      </c>
      <c r="C187" s="14" t="s">
        <v>182</v>
      </c>
      <c r="D187" s="33" t="s">
        <v>502</v>
      </c>
      <c r="E187" s="31">
        <v>1228.25</v>
      </c>
      <c r="F187" s="17">
        <v>2.8899999999999997</v>
      </c>
      <c r="G187" s="63"/>
      <c r="H187" s="88"/>
      <c r="J187" s="72"/>
      <c r="K187" s="73"/>
    </row>
    <row r="188" spans="1:11" x14ac:dyDescent="0.25">
      <c r="A188" s="61">
        <f t="shared" si="7"/>
        <v>44625</v>
      </c>
      <c r="B188" s="61">
        <v>44625</v>
      </c>
      <c r="C188" s="14" t="s">
        <v>183</v>
      </c>
      <c r="D188" s="33" t="s">
        <v>778</v>
      </c>
      <c r="E188" s="55">
        <v>76942.637499999997</v>
      </c>
      <c r="F188" s="17">
        <v>6863.75</v>
      </c>
      <c r="G188" s="63"/>
      <c r="H188" s="88"/>
      <c r="J188" s="72"/>
      <c r="K188" s="73"/>
    </row>
    <row r="189" spans="1:11" x14ac:dyDescent="0.25">
      <c r="A189" s="61">
        <f t="shared" si="7"/>
        <v>44625</v>
      </c>
      <c r="B189" s="61">
        <v>44625</v>
      </c>
      <c r="C189" s="14" t="s">
        <v>184</v>
      </c>
      <c r="D189" s="33" t="s">
        <v>1027</v>
      </c>
      <c r="E189" s="55">
        <v>7241.6175000000012</v>
      </c>
      <c r="F189" s="17">
        <v>557.04750000000001</v>
      </c>
      <c r="G189" s="63"/>
      <c r="H189" s="88"/>
      <c r="J189" s="72"/>
      <c r="K189" s="73"/>
    </row>
    <row r="190" spans="1:11" x14ac:dyDescent="0.25">
      <c r="A190" s="61">
        <f t="shared" si="7"/>
        <v>44625</v>
      </c>
      <c r="B190" s="61">
        <v>44625</v>
      </c>
      <c r="C190" s="14" t="s">
        <v>185</v>
      </c>
      <c r="D190" s="33" t="s">
        <v>779</v>
      </c>
      <c r="E190" s="55">
        <v>40692.211500000005</v>
      </c>
      <c r="F190" s="17">
        <v>53.465000000000003</v>
      </c>
      <c r="G190" s="63"/>
      <c r="H190" s="88"/>
      <c r="J190" s="72"/>
      <c r="K190" s="73"/>
    </row>
    <row r="191" spans="1:11" x14ac:dyDescent="0.25">
      <c r="A191" s="61">
        <f t="shared" si="7"/>
        <v>44625</v>
      </c>
      <c r="B191" s="61">
        <v>44625</v>
      </c>
      <c r="C191" s="14" t="s">
        <v>186</v>
      </c>
      <c r="D191" s="33" t="s">
        <v>780</v>
      </c>
      <c r="E191" s="55">
        <v>77138.724000000002</v>
      </c>
      <c r="F191" s="17">
        <v>125.715</v>
      </c>
      <c r="G191" s="63"/>
      <c r="H191" s="88"/>
      <c r="J191" s="72"/>
      <c r="K191" s="73"/>
    </row>
    <row r="192" spans="1:11" x14ac:dyDescent="0.25">
      <c r="A192" s="61">
        <f t="shared" si="7"/>
        <v>44228</v>
      </c>
      <c r="B192" s="61">
        <v>44228</v>
      </c>
      <c r="C192" s="14" t="s">
        <v>187</v>
      </c>
      <c r="D192" s="33" t="s">
        <v>781</v>
      </c>
      <c r="E192" s="55">
        <v>26812.697499999998</v>
      </c>
      <c r="F192" s="17">
        <v>26.732500000000002</v>
      </c>
      <c r="G192" s="63"/>
      <c r="H192" s="88"/>
      <c r="J192" s="72"/>
      <c r="K192" s="73"/>
    </row>
    <row r="193" spans="1:11" x14ac:dyDescent="0.25">
      <c r="A193" s="61">
        <f t="shared" si="7"/>
        <v>43956</v>
      </c>
      <c r="B193" s="61">
        <v>43956</v>
      </c>
      <c r="C193" s="14" t="s">
        <v>188</v>
      </c>
      <c r="D193" s="33" t="s">
        <v>782</v>
      </c>
      <c r="E193" s="55">
        <v>13282.728999999999</v>
      </c>
      <c r="F193" s="17">
        <v>27.454999999999998</v>
      </c>
      <c r="G193" s="63"/>
      <c r="H193" s="88"/>
      <c r="J193" s="72"/>
      <c r="K193" s="73"/>
    </row>
    <row r="194" spans="1:11" x14ac:dyDescent="0.25">
      <c r="A194" s="61">
        <f t="shared" si="7"/>
        <v>44625</v>
      </c>
      <c r="B194" s="61">
        <v>44625</v>
      </c>
      <c r="C194" s="14" t="s">
        <v>189</v>
      </c>
      <c r="D194" s="33" t="s">
        <v>1028</v>
      </c>
      <c r="E194" s="55">
        <v>46037.700000000004</v>
      </c>
      <c r="F194" s="17">
        <v>144.5</v>
      </c>
      <c r="G194" s="63"/>
      <c r="H194" s="88"/>
      <c r="J194" s="72"/>
      <c r="K194" s="73"/>
    </row>
    <row r="195" spans="1:11" x14ac:dyDescent="0.25">
      <c r="A195" s="61">
        <f t="shared" si="7"/>
        <v>44625</v>
      </c>
      <c r="B195" s="61">
        <v>44625</v>
      </c>
      <c r="C195" s="14" t="s">
        <v>190</v>
      </c>
      <c r="D195" s="33" t="s">
        <v>503</v>
      </c>
      <c r="E195" s="55">
        <v>8666.1707499999993</v>
      </c>
      <c r="F195" s="17">
        <v>13.727499999999999</v>
      </c>
      <c r="G195" s="63"/>
      <c r="H195" s="88"/>
      <c r="J195" s="72"/>
      <c r="K195" s="73"/>
    </row>
    <row r="196" spans="1:11" x14ac:dyDescent="0.25">
      <c r="A196" s="61">
        <f t="shared" si="7"/>
        <v>44625</v>
      </c>
      <c r="B196" s="61">
        <v>44625</v>
      </c>
      <c r="C196" s="14" t="s">
        <v>191</v>
      </c>
      <c r="D196" s="33" t="s">
        <v>1029</v>
      </c>
      <c r="E196" s="55">
        <v>4280.2056000000002</v>
      </c>
      <c r="F196" s="17">
        <v>5.7799999999999994</v>
      </c>
      <c r="G196" s="63"/>
      <c r="H196" s="88"/>
      <c r="J196" s="72"/>
      <c r="K196" s="73"/>
    </row>
    <row r="197" spans="1:11" x14ac:dyDescent="0.25">
      <c r="A197" s="61">
        <f t="shared" si="7"/>
        <v>44625</v>
      </c>
      <c r="B197" s="61">
        <v>44625</v>
      </c>
      <c r="C197" s="14" t="s">
        <v>192</v>
      </c>
      <c r="D197" s="33" t="s">
        <v>783</v>
      </c>
      <c r="E197" s="55">
        <v>1336.625</v>
      </c>
      <c r="F197" s="17">
        <v>3.6124999999999998</v>
      </c>
      <c r="G197" s="63"/>
      <c r="H197" s="88"/>
      <c r="J197" s="72"/>
      <c r="K197" s="73"/>
    </row>
    <row r="198" spans="1:11" x14ac:dyDescent="0.25">
      <c r="A198" s="61">
        <f t="shared" si="7"/>
        <v>44625</v>
      </c>
      <c r="B198" s="61">
        <v>44625</v>
      </c>
      <c r="C198" s="14" t="s">
        <v>193</v>
      </c>
      <c r="D198" s="33" t="s">
        <v>784</v>
      </c>
      <c r="E198" s="55">
        <v>971.90700000000004</v>
      </c>
      <c r="F198" s="17">
        <v>21.675000000000001</v>
      </c>
      <c r="G198" s="63"/>
      <c r="H198" s="88"/>
      <c r="J198" s="72"/>
      <c r="K198" s="73"/>
    </row>
    <row r="199" spans="1:11" x14ac:dyDescent="0.25">
      <c r="A199" s="61">
        <f t="shared" si="7"/>
        <v>44625</v>
      </c>
      <c r="B199" s="61">
        <v>44625</v>
      </c>
      <c r="C199" s="14" t="s">
        <v>198</v>
      </c>
      <c r="D199" s="33" t="s">
        <v>785</v>
      </c>
      <c r="E199" s="55">
        <v>639.41250000000002</v>
      </c>
      <c r="F199" s="17">
        <v>7.2249999999999996</v>
      </c>
      <c r="G199" s="63"/>
      <c r="H199" s="88"/>
      <c r="J199" s="72"/>
      <c r="K199" s="73"/>
    </row>
    <row r="200" spans="1:11" x14ac:dyDescent="0.25">
      <c r="A200" s="61">
        <f t="shared" si="7"/>
        <v>44625</v>
      </c>
      <c r="B200" s="61">
        <v>44625</v>
      </c>
      <c r="C200" s="14" t="s">
        <v>199</v>
      </c>
      <c r="D200" s="33" t="s">
        <v>786</v>
      </c>
      <c r="E200" s="55">
        <v>2446.8185000000003</v>
      </c>
      <c r="F200" s="17">
        <v>29.622500000000002</v>
      </c>
      <c r="G200" s="63"/>
      <c r="H200" s="88"/>
      <c r="J200" s="72"/>
      <c r="K200" s="73"/>
    </row>
    <row r="201" spans="1:11" x14ac:dyDescent="0.25">
      <c r="A201" s="61">
        <f t="shared" si="7"/>
        <v>44625</v>
      </c>
      <c r="B201" s="61">
        <v>44625</v>
      </c>
      <c r="C201" s="14" t="s">
        <v>200</v>
      </c>
      <c r="D201" s="33" t="s">
        <v>787</v>
      </c>
      <c r="E201" s="55">
        <v>639.41250000000002</v>
      </c>
      <c r="F201" s="17">
        <v>7.2249999999999996</v>
      </c>
      <c r="G201" s="63"/>
      <c r="H201" s="88"/>
      <c r="J201" s="72"/>
      <c r="K201" s="73"/>
    </row>
    <row r="202" spans="1:11" x14ac:dyDescent="0.25">
      <c r="A202" s="61">
        <f t="shared" si="7"/>
        <v>44228</v>
      </c>
      <c r="B202" s="61">
        <v>44228</v>
      </c>
      <c r="C202" s="14" t="s">
        <v>201</v>
      </c>
      <c r="D202" s="33" t="s">
        <v>788</v>
      </c>
      <c r="E202" s="55">
        <v>1118.43</v>
      </c>
      <c r="F202" s="17">
        <v>13.005000000000001</v>
      </c>
      <c r="G202" s="63"/>
      <c r="H202" s="88"/>
      <c r="J202" s="72"/>
      <c r="K202" s="73"/>
    </row>
    <row r="203" spans="1:11" x14ac:dyDescent="0.25">
      <c r="A203" s="61">
        <f t="shared" si="7"/>
        <v>44625</v>
      </c>
      <c r="B203" s="61">
        <v>44625</v>
      </c>
      <c r="C203" s="14" t="s">
        <v>202</v>
      </c>
      <c r="D203" s="33" t="s">
        <v>789</v>
      </c>
      <c r="E203" s="55">
        <v>971.90700000000004</v>
      </c>
      <c r="F203" s="17">
        <v>21.675000000000001</v>
      </c>
      <c r="G203" s="63"/>
      <c r="H203" s="88"/>
      <c r="J203" s="72"/>
      <c r="K203" s="73"/>
    </row>
    <row r="204" spans="1:11" x14ac:dyDescent="0.25">
      <c r="A204" s="62">
        <f t="shared" si="7"/>
        <v>44353</v>
      </c>
      <c r="B204" s="62">
        <v>44353</v>
      </c>
      <c r="C204" s="14" t="s">
        <v>203</v>
      </c>
      <c r="D204" s="16" t="s">
        <v>790</v>
      </c>
      <c r="E204" s="31">
        <v>1560.6</v>
      </c>
      <c r="F204" s="58">
        <v>32.512500000000003</v>
      </c>
      <c r="G204" s="63"/>
      <c r="H204" s="88"/>
      <c r="J204" s="72"/>
      <c r="K204" s="73"/>
    </row>
    <row r="205" spans="1:11" x14ac:dyDescent="0.25">
      <c r="A205" s="62">
        <f t="shared" si="7"/>
        <v>44353</v>
      </c>
      <c r="B205" s="62">
        <v>44353</v>
      </c>
      <c r="C205" s="14" t="s">
        <v>204</v>
      </c>
      <c r="D205" s="16" t="s">
        <v>1030</v>
      </c>
      <c r="E205" s="31">
        <v>1179.120000000001</v>
      </c>
      <c r="F205" s="58">
        <v>24.565000000000019</v>
      </c>
      <c r="G205" s="63"/>
      <c r="H205" s="88"/>
      <c r="J205" s="72"/>
      <c r="K205" s="73"/>
    </row>
    <row r="206" spans="1:11" x14ac:dyDescent="0.25">
      <c r="A206" s="61">
        <f>+B206</f>
        <v>44625</v>
      </c>
      <c r="B206" s="61">
        <v>44625</v>
      </c>
      <c r="C206" s="14" t="s">
        <v>205</v>
      </c>
      <c r="D206" s="33" t="s">
        <v>791</v>
      </c>
      <c r="E206" s="31">
        <v>4808.2375000000002</v>
      </c>
      <c r="F206" s="17">
        <v>87.422499999999999</v>
      </c>
      <c r="G206" s="63"/>
      <c r="H206" s="88"/>
      <c r="J206" s="72"/>
      <c r="K206" s="73"/>
    </row>
    <row r="207" spans="1:11" x14ac:dyDescent="0.25">
      <c r="A207" s="61">
        <f t="shared" ref="A207:A249" si="8">+B207</f>
        <v>44625</v>
      </c>
      <c r="B207" s="61">
        <v>44625</v>
      </c>
      <c r="C207" s="14" t="s">
        <v>206</v>
      </c>
      <c r="D207" s="33" t="s">
        <v>1031</v>
      </c>
      <c r="E207" s="31">
        <v>4213.62</v>
      </c>
      <c r="F207" s="17">
        <v>585.22500000000002</v>
      </c>
      <c r="G207" s="63"/>
      <c r="H207" s="88"/>
      <c r="J207" s="72"/>
      <c r="K207" s="73"/>
    </row>
    <row r="208" spans="1:11" x14ac:dyDescent="0.25">
      <c r="A208" s="61">
        <f t="shared" si="8"/>
        <v>44228</v>
      </c>
      <c r="B208" s="61">
        <v>44228</v>
      </c>
      <c r="C208" s="14" t="s">
        <v>207</v>
      </c>
      <c r="D208" s="33" t="s">
        <v>504</v>
      </c>
      <c r="E208" s="31">
        <v>5527.125</v>
      </c>
      <c r="F208" s="17">
        <v>24.564999999999998</v>
      </c>
      <c r="G208" s="63"/>
      <c r="H208" s="88"/>
      <c r="J208" s="72"/>
      <c r="K208" s="73"/>
    </row>
    <row r="209" spans="1:11" x14ac:dyDescent="0.25">
      <c r="A209" s="61">
        <f t="shared" si="8"/>
        <v>44625</v>
      </c>
      <c r="B209" s="61">
        <v>44625</v>
      </c>
      <c r="C209" s="14" t="s">
        <v>208</v>
      </c>
      <c r="D209" s="33" t="s">
        <v>712</v>
      </c>
      <c r="E209" s="55">
        <v>2472.395</v>
      </c>
      <c r="F209" s="17">
        <v>7.2249999999999996</v>
      </c>
      <c r="G209" s="63"/>
      <c r="H209" s="88"/>
      <c r="J209" s="72"/>
      <c r="K209" s="73"/>
    </row>
    <row r="210" spans="1:11" x14ac:dyDescent="0.25">
      <c r="A210" s="61">
        <f t="shared" si="8"/>
        <v>44625</v>
      </c>
      <c r="B210" s="61">
        <v>44625</v>
      </c>
      <c r="C210" s="14" t="s">
        <v>209</v>
      </c>
      <c r="D210" s="33" t="s">
        <v>1489</v>
      </c>
      <c r="E210" s="55">
        <v>167.09979999999999</v>
      </c>
      <c r="F210" s="17">
        <v>1.4449999999999998</v>
      </c>
      <c r="G210" s="63"/>
      <c r="H210" s="88"/>
      <c r="J210" s="72"/>
      <c r="K210" s="73"/>
    </row>
    <row r="211" spans="1:11" x14ac:dyDescent="0.25">
      <c r="A211" s="61">
        <f t="shared" si="8"/>
        <v>44625</v>
      </c>
      <c r="B211" s="61">
        <v>44625</v>
      </c>
      <c r="C211" s="14" t="s">
        <v>210</v>
      </c>
      <c r="D211" s="33" t="s">
        <v>792</v>
      </c>
      <c r="E211" s="55">
        <v>10264.701999999999</v>
      </c>
      <c r="F211" s="17">
        <v>62.134999999999998</v>
      </c>
      <c r="G211" s="63"/>
      <c r="H211" s="88"/>
      <c r="J211" s="72"/>
      <c r="K211" s="73"/>
    </row>
    <row r="212" spans="1:11" x14ac:dyDescent="0.25">
      <c r="A212" s="61">
        <f t="shared" si="8"/>
        <v>44625</v>
      </c>
      <c r="B212" s="61">
        <v>44625</v>
      </c>
      <c r="C212" s="14" t="s">
        <v>211</v>
      </c>
      <c r="D212" s="33" t="s">
        <v>1032</v>
      </c>
      <c r="E212" s="55">
        <v>7889.6999999999989</v>
      </c>
      <c r="F212" s="17">
        <v>56.35499999999999</v>
      </c>
      <c r="G212" s="63"/>
      <c r="H212" s="88"/>
      <c r="J212" s="72"/>
      <c r="K212" s="73"/>
    </row>
    <row r="213" spans="1:11" x14ac:dyDescent="0.25">
      <c r="A213" s="61">
        <f t="shared" si="8"/>
        <v>44228</v>
      </c>
      <c r="B213" s="61">
        <v>44228</v>
      </c>
      <c r="C213" s="14" t="s">
        <v>212</v>
      </c>
      <c r="D213" s="33" t="s">
        <v>1033</v>
      </c>
      <c r="E213" s="55">
        <v>505.75</v>
      </c>
      <c r="F213" s="17">
        <v>0.72249999999999992</v>
      </c>
      <c r="G213" s="63"/>
      <c r="H213" s="88"/>
      <c r="J213" s="72"/>
      <c r="K213" s="73"/>
    </row>
    <row r="214" spans="1:11" x14ac:dyDescent="0.25">
      <c r="A214" s="61">
        <f t="shared" si="8"/>
        <v>43956</v>
      </c>
      <c r="B214" s="61">
        <v>43956</v>
      </c>
      <c r="C214" s="14" t="s">
        <v>213</v>
      </c>
      <c r="D214" s="33" t="s">
        <v>1034</v>
      </c>
      <c r="E214" s="55">
        <v>50615.459999999992</v>
      </c>
      <c r="F214" s="17">
        <v>1807.6949999999999</v>
      </c>
      <c r="G214" s="63"/>
      <c r="H214" s="88"/>
      <c r="J214" s="72"/>
      <c r="K214" s="73"/>
    </row>
    <row r="215" spans="1:11" x14ac:dyDescent="0.25">
      <c r="A215" s="61">
        <f t="shared" si="8"/>
        <v>44625</v>
      </c>
      <c r="B215" s="61">
        <v>44625</v>
      </c>
      <c r="C215" s="14" t="s">
        <v>214</v>
      </c>
      <c r="D215" s="33" t="s">
        <v>793</v>
      </c>
      <c r="E215" s="55">
        <v>2239.75</v>
      </c>
      <c r="F215" s="17">
        <v>7.2249999999999996</v>
      </c>
      <c r="G215" s="63"/>
      <c r="H215" s="88"/>
      <c r="J215" s="72"/>
      <c r="K215" s="73"/>
    </row>
    <row r="216" spans="1:11" x14ac:dyDescent="0.25">
      <c r="A216" s="61">
        <f t="shared" si="8"/>
        <v>44625</v>
      </c>
      <c r="B216" s="61">
        <v>44625</v>
      </c>
      <c r="C216" s="14" t="s">
        <v>215</v>
      </c>
      <c r="D216" s="33" t="s">
        <v>794</v>
      </c>
      <c r="E216" s="55">
        <v>528.58100000000002</v>
      </c>
      <c r="F216" s="17">
        <v>3.6124999999999998</v>
      </c>
      <c r="G216" s="63"/>
      <c r="H216" s="88"/>
      <c r="J216" s="72"/>
      <c r="K216" s="73"/>
    </row>
    <row r="217" spans="1:11" x14ac:dyDescent="0.25">
      <c r="A217" s="61">
        <f t="shared" si="8"/>
        <v>44625</v>
      </c>
      <c r="B217" s="61">
        <v>44625</v>
      </c>
      <c r="C217" s="14" t="s">
        <v>216</v>
      </c>
      <c r="D217" s="33" t="s">
        <v>795</v>
      </c>
      <c r="E217" s="55">
        <v>14322.840000000002</v>
      </c>
      <c r="F217" s="17">
        <v>60.690000000000005</v>
      </c>
      <c r="G217" s="63"/>
      <c r="H217" s="88"/>
      <c r="J217" s="72"/>
      <c r="K217" s="73"/>
    </row>
    <row r="218" spans="1:11" x14ac:dyDescent="0.25">
      <c r="A218" s="61">
        <f t="shared" si="8"/>
        <v>44625</v>
      </c>
      <c r="B218" s="61">
        <v>44625</v>
      </c>
      <c r="C218" s="14" t="s">
        <v>217</v>
      </c>
      <c r="D218" s="33" t="s">
        <v>796</v>
      </c>
      <c r="E218" s="55">
        <v>374.18275</v>
      </c>
      <c r="F218" s="17">
        <v>3.6124999999999998</v>
      </c>
      <c r="G218" s="63"/>
      <c r="H218" s="88"/>
      <c r="J218" s="72"/>
      <c r="K218" s="73"/>
    </row>
    <row r="219" spans="1:11" x14ac:dyDescent="0.25">
      <c r="A219" s="61">
        <f t="shared" si="8"/>
        <v>44625</v>
      </c>
      <c r="B219" s="61">
        <v>44625</v>
      </c>
      <c r="C219" s="14" t="s">
        <v>218</v>
      </c>
      <c r="D219" s="33" t="s">
        <v>797</v>
      </c>
      <c r="E219" s="55">
        <v>24810.65</v>
      </c>
      <c r="F219" s="17">
        <v>24.564999999999998</v>
      </c>
      <c r="G219" s="63"/>
      <c r="H219" s="88"/>
      <c r="J219" s="72"/>
      <c r="K219" s="73"/>
    </row>
    <row r="220" spans="1:11" x14ac:dyDescent="0.25">
      <c r="A220" s="61">
        <f t="shared" si="8"/>
        <v>44625</v>
      </c>
      <c r="B220" s="61">
        <v>44625</v>
      </c>
      <c r="C220" s="14" t="s">
        <v>219</v>
      </c>
      <c r="D220" s="33" t="s">
        <v>798</v>
      </c>
      <c r="E220" s="55">
        <v>50.575000000000003</v>
      </c>
      <c r="F220" s="17">
        <v>0.72249999999999992</v>
      </c>
      <c r="G220" s="63"/>
      <c r="H220" s="88"/>
      <c r="J220" s="72"/>
      <c r="K220" s="73"/>
    </row>
    <row r="221" spans="1:11" x14ac:dyDescent="0.25">
      <c r="A221" s="61">
        <f t="shared" si="8"/>
        <v>44625</v>
      </c>
      <c r="B221" s="61">
        <v>44625</v>
      </c>
      <c r="C221" s="14" t="s">
        <v>220</v>
      </c>
      <c r="D221" s="33" t="s">
        <v>1490</v>
      </c>
      <c r="E221" s="55">
        <v>1127.0999999999999</v>
      </c>
      <c r="F221" s="17">
        <v>17.34</v>
      </c>
      <c r="G221" s="63"/>
      <c r="H221" s="88"/>
      <c r="J221" s="72"/>
      <c r="K221" s="73"/>
    </row>
    <row r="222" spans="1:11" x14ac:dyDescent="0.25">
      <c r="A222" s="61">
        <f t="shared" si="8"/>
        <v>44625</v>
      </c>
      <c r="B222" s="61">
        <v>44625</v>
      </c>
      <c r="C222" s="14" t="s">
        <v>221</v>
      </c>
      <c r="D222" s="33" t="s">
        <v>799</v>
      </c>
      <c r="E222" s="55">
        <v>722.5</v>
      </c>
      <c r="F222" s="17">
        <v>18.0625</v>
      </c>
      <c r="G222" s="63"/>
      <c r="H222" s="88"/>
      <c r="J222" s="72"/>
      <c r="K222" s="73"/>
    </row>
    <row r="223" spans="1:11" x14ac:dyDescent="0.25">
      <c r="A223" s="61">
        <f t="shared" si="8"/>
        <v>44228</v>
      </c>
      <c r="B223" s="61">
        <v>44228</v>
      </c>
      <c r="C223" s="14" t="s">
        <v>222</v>
      </c>
      <c r="D223" s="33" t="s">
        <v>1035</v>
      </c>
      <c r="E223" s="55">
        <v>651.69499999999994</v>
      </c>
      <c r="F223" s="17">
        <v>15.895</v>
      </c>
      <c r="G223" s="63"/>
      <c r="H223" s="88"/>
      <c r="J223" s="72"/>
      <c r="K223" s="73"/>
    </row>
    <row r="224" spans="1:11" x14ac:dyDescent="0.25">
      <c r="A224" s="61">
        <f t="shared" si="8"/>
        <v>44625</v>
      </c>
      <c r="B224" s="61">
        <v>44625</v>
      </c>
      <c r="C224" s="14" t="s">
        <v>223</v>
      </c>
      <c r="D224" s="33" t="s">
        <v>479</v>
      </c>
      <c r="E224" s="55">
        <v>1705.1</v>
      </c>
      <c r="F224" s="17">
        <v>5.7799999999999994</v>
      </c>
      <c r="G224" s="63"/>
      <c r="H224" s="88"/>
      <c r="J224" s="72"/>
      <c r="K224" s="73"/>
    </row>
    <row r="225" spans="1:11" x14ac:dyDescent="0.25">
      <c r="A225" s="62">
        <f t="shared" si="8"/>
        <v>44353</v>
      </c>
      <c r="B225" s="62">
        <v>44353</v>
      </c>
      <c r="C225" s="14" t="s">
        <v>224</v>
      </c>
      <c r="D225" s="16" t="s">
        <v>480</v>
      </c>
      <c r="E225" s="31">
        <v>2983.9250000000002</v>
      </c>
      <c r="F225" s="58">
        <v>10.115</v>
      </c>
      <c r="G225" s="63"/>
      <c r="H225" s="88"/>
      <c r="J225" s="72"/>
      <c r="K225" s="73"/>
    </row>
    <row r="226" spans="1:11" x14ac:dyDescent="0.25">
      <c r="A226" s="62">
        <f t="shared" si="8"/>
        <v>44353</v>
      </c>
      <c r="B226" s="62">
        <v>44353</v>
      </c>
      <c r="C226" s="14" t="s">
        <v>225</v>
      </c>
      <c r="D226" s="16" t="s">
        <v>481</v>
      </c>
      <c r="E226" s="31">
        <v>3142.875</v>
      </c>
      <c r="F226" s="58">
        <v>10.8375</v>
      </c>
      <c r="G226" s="63"/>
      <c r="H226" s="88"/>
      <c r="J226" s="72"/>
      <c r="K226" s="73"/>
    </row>
    <row r="227" spans="1:11" x14ac:dyDescent="0.25">
      <c r="A227" s="62">
        <f t="shared" si="8"/>
        <v>44353</v>
      </c>
      <c r="B227" s="62">
        <v>44353</v>
      </c>
      <c r="C227" s="14" t="s">
        <v>226</v>
      </c>
      <c r="D227" s="16" t="s">
        <v>1036</v>
      </c>
      <c r="E227" s="31">
        <v>7244.1823749999994</v>
      </c>
      <c r="F227" s="58">
        <v>52.7425</v>
      </c>
      <c r="G227" s="63"/>
      <c r="H227" s="88"/>
      <c r="J227" s="72"/>
      <c r="K227" s="73"/>
    </row>
    <row r="228" spans="1:11" x14ac:dyDescent="0.25">
      <c r="A228" s="61">
        <f t="shared" si="8"/>
        <v>44625</v>
      </c>
      <c r="B228" s="61">
        <v>44625</v>
      </c>
      <c r="C228" s="14" t="s">
        <v>227</v>
      </c>
      <c r="D228" s="33" t="s">
        <v>482</v>
      </c>
      <c r="E228" s="55">
        <v>1261.7740000000001</v>
      </c>
      <c r="F228" s="17">
        <v>5.7799999999999994</v>
      </c>
      <c r="G228" s="63"/>
      <c r="H228" s="88"/>
      <c r="J228" s="72"/>
      <c r="K228" s="73"/>
    </row>
    <row r="229" spans="1:11" x14ac:dyDescent="0.25">
      <c r="A229" s="61">
        <f t="shared" si="8"/>
        <v>44228</v>
      </c>
      <c r="B229" s="61">
        <v>44228</v>
      </c>
      <c r="C229" s="14" t="s">
        <v>228</v>
      </c>
      <c r="D229" s="33" t="s">
        <v>800</v>
      </c>
      <c r="E229" s="55">
        <v>845.32500000000005</v>
      </c>
      <c r="F229" s="17">
        <v>13.005000000000001</v>
      </c>
      <c r="G229" s="63"/>
      <c r="H229" s="88"/>
      <c r="J229" s="72"/>
      <c r="K229" s="73"/>
    </row>
    <row r="230" spans="1:11" x14ac:dyDescent="0.25">
      <c r="A230" s="61">
        <f t="shared" si="8"/>
        <v>44625</v>
      </c>
      <c r="B230" s="61">
        <v>44625</v>
      </c>
      <c r="C230" s="14" t="s">
        <v>229</v>
      </c>
      <c r="D230" s="33" t="s">
        <v>505</v>
      </c>
      <c r="E230" s="55">
        <v>3110.1023999999998</v>
      </c>
      <c r="F230" s="17">
        <v>34.68</v>
      </c>
      <c r="G230" s="63"/>
      <c r="H230" s="88"/>
      <c r="J230" s="72"/>
      <c r="K230" s="73"/>
    </row>
    <row r="231" spans="1:11" x14ac:dyDescent="0.25">
      <c r="A231" s="62">
        <f t="shared" si="8"/>
        <v>44353</v>
      </c>
      <c r="B231" s="62">
        <v>44353</v>
      </c>
      <c r="C231" s="14" t="s">
        <v>230</v>
      </c>
      <c r="D231" s="16" t="s">
        <v>1037</v>
      </c>
      <c r="E231" s="31">
        <v>66703.512000000002</v>
      </c>
      <c r="F231" s="58">
        <v>353.30250000000001</v>
      </c>
      <c r="G231" s="63"/>
      <c r="H231" s="88"/>
      <c r="J231" s="72"/>
      <c r="K231" s="73"/>
    </row>
    <row r="232" spans="1:11" x14ac:dyDescent="0.25">
      <c r="A232" s="62">
        <f t="shared" si="8"/>
        <v>44353</v>
      </c>
      <c r="B232" s="62">
        <v>44353</v>
      </c>
      <c r="C232" s="14" t="s">
        <v>231</v>
      </c>
      <c r="D232" s="16" t="s">
        <v>1038</v>
      </c>
      <c r="E232" s="31">
        <v>7534.2300000000014</v>
      </c>
      <c r="F232" s="58">
        <v>68.493000000000009</v>
      </c>
      <c r="G232" s="63"/>
      <c r="H232" s="88"/>
      <c r="J232" s="72"/>
      <c r="K232" s="73"/>
    </row>
    <row r="233" spans="1:11" x14ac:dyDescent="0.25">
      <c r="A233" s="62">
        <f t="shared" si="8"/>
        <v>44353</v>
      </c>
      <c r="B233" s="62">
        <v>44353</v>
      </c>
      <c r="C233" s="14" t="s">
        <v>232</v>
      </c>
      <c r="D233" s="16" t="s">
        <v>1039</v>
      </c>
      <c r="E233" s="31">
        <v>309.30224999999996</v>
      </c>
      <c r="F233" s="58">
        <v>4.335</v>
      </c>
      <c r="G233" s="63"/>
      <c r="H233" s="88"/>
      <c r="J233" s="72"/>
      <c r="K233" s="73"/>
    </row>
    <row r="234" spans="1:11" x14ac:dyDescent="0.25">
      <c r="A234" s="62">
        <f t="shared" si="8"/>
        <v>44353</v>
      </c>
      <c r="B234" s="62">
        <v>44353</v>
      </c>
      <c r="C234" s="14" t="s">
        <v>233</v>
      </c>
      <c r="D234" s="16" t="s">
        <v>483</v>
      </c>
      <c r="E234" s="31">
        <v>358.07099999999997</v>
      </c>
      <c r="F234" s="58">
        <v>2.1675</v>
      </c>
      <c r="G234" s="63"/>
      <c r="H234" s="88"/>
      <c r="J234" s="72"/>
      <c r="K234" s="73"/>
    </row>
    <row r="235" spans="1:11" x14ac:dyDescent="0.25">
      <c r="A235" s="62">
        <f t="shared" si="8"/>
        <v>44353</v>
      </c>
      <c r="B235" s="62">
        <v>44353</v>
      </c>
      <c r="C235" s="14" t="s">
        <v>234</v>
      </c>
      <c r="D235" s="16" t="s">
        <v>1040</v>
      </c>
      <c r="E235" s="31">
        <v>7718.2001750000009</v>
      </c>
      <c r="F235" s="58">
        <v>1379.9749999999999</v>
      </c>
      <c r="G235" s="63"/>
      <c r="H235" s="88"/>
      <c r="J235" s="72"/>
      <c r="K235" s="73"/>
    </row>
    <row r="236" spans="1:11" x14ac:dyDescent="0.25">
      <c r="A236" s="62">
        <f t="shared" si="8"/>
        <v>44353</v>
      </c>
      <c r="B236" s="62">
        <v>44353</v>
      </c>
      <c r="C236" s="14" t="s">
        <v>235</v>
      </c>
      <c r="D236" s="16" t="s">
        <v>801</v>
      </c>
      <c r="E236" s="31">
        <v>51153</v>
      </c>
      <c r="F236" s="58">
        <v>289</v>
      </c>
      <c r="G236" s="63"/>
      <c r="H236" s="88"/>
      <c r="J236" s="72"/>
      <c r="K236" s="73"/>
    </row>
    <row r="237" spans="1:11" x14ac:dyDescent="0.25">
      <c r="A237" s="62">
        <f t="shared" si="8"/>
        <v>44353</v>
      </c>
      <c r="B237" s="62">
        <v>44353</v>
      </c>
      <c r="C237" s="14" t="s">
        <v>236</v>
      </c>
      <c r="D237" s="16" t="s">
        <v>1041</v>
      </c>
      <c r="E237" s="31">
        <v>1163.2249999999999</v>
      </c>
      <c r="F237" s="58">
        <v>16.6175</v>
      </c>
      <c r="G237" s="63"/>
      <c r="H237" s="88"/>
      <c r="J237" s="72"/>
      <c r="K237" s="73"/>
    </row>
    <row r="238" spans="1:11" x14ac:dyDescent="0.25">
      <c r="A238" s="62">
        <f t="shared" si="8"/>
        <v>44353</v>
      </c>
      <c r="B238" s="62">
        <v>44353</v>
      </c>
      <c r="C238" s="14" t="s">
        <v>237</v>
      </c>
      <c r="D238" s="16" t="s">
        <v>802</v>
      </c>
      <c r="E238" s="31">
        <v>198.6875</v>
      </c>
      <c r="F238" s="58">
        <v>0.72249999999999992</v>
      </c>
      <c r="G238" s="63"/>
      <c r="H238" s="88"/>
      <c r="J238" s="72"/>
      <c r="K238" s="73"/>
    </row>
    <row r="239" spans="1:11" x14ac:dyDescent="0.25">
      <c r="A239" s="62">
        <f t="shared" si="8"/>
        <v>44353</v>
      </c>
      <c r="B239" s="62">
        <v>44353</v>
      </c>
      <c r="C239" s="14" t="s">
        <v>238</v>
      </c>
      <c r="D239" s="16" t="s">
        <v>484</v>
      </c>
      <c r="E239" s="31">
        <v>1484.40515</v>
      </c>
      <c r="F239" s="58">
        <v>1.4449999999999998</v>
      </c>
      <c r="G239" s="63"/>
      <c r="H239" s="88"/>
      <c r="J239" s="72"/>
      <c r="K239" s="73"/>
    </row>
    <row r="240" spans="1:11" x14ac:dyDescent="0.25">
      <c r="A240" s="62">
        <f t="shared" si="8"/>
        <v>44353</v>
      </c>
      <c r="B240" s="62">
        <v>44353</v>
      </c>
      <c r="C240" s="14" t="s">
        <v>239</v>
      </c>
      <c r="D240" s="16" t="s">
        <v>1042</v>
      </c>
      <c r="E240" s="31">
        <v>1351.075</v>
      </c>
      <c r="F240" s="58">
        <v>7.9474999999999998</v>
      </c>
      <c r="G240" s="63"/>
      <c r="H240" s="88"/>
      <c r="J240" s="72"/>
      <c r="K240" s="73"/>
    </row>
    <row r="241" spans="1:11" x14ac:dyDescent="0.25">
      <c r="A241" s="62">
        <f t="shared" si="8"/>
        <v>44353</v>
      </c>
      <c r="B241" s="62">
        <v>44353</v>
      </c>
      <c r="C241" s="14" t="s">
        <v>240</v>
      </c>
      <c r="D241" s="16" t="s">
        <v>1491</v>
      </c>
      <c r="E241" s="31">
        <v>563.54999999999995</v>
      </c>
      <c r="F241" s="58">
        <v>1.4449999999999998</v>
      </c>
      <c r="G241" s="63"/>
      <c r="H241" s="88"/>
      <c r="J241" s="72"/>
      <c r="K241" s="73"/>
    </row>
    <row r="242" spans="1:11" x14ac:dyDescent="0.25">
      <c r="A242" s="62">
        <f t="shared" si="8"/>
        <v>44353</v>
      </c>
      <c r="B242" s="62">
        <v>44353</v>
      </c>
      <c r="C242" s="14" t="s">
        <v>241</v>
      </c>
      <c r="D242" s="16" t="s">
        <v>1043</v>
      </c>
      <c r="E242" s="31">
        <v>3088.6874999999995</v>
      </c>
      <c r="F242" s="58">
        <v>13.727499999999999</v>
      </c>
      <c r="G242" s="63"/>
      <c r="H242" s="88"/>
      <c r="J242" s="72"/>
      <c r="K242" s="73"/>
    </row>
    <row r="243" spans="1:11" x14ac:dyDescent="0.25">
      <c r="A243" s="62">
        <f t="shared" si="8"/>
        <v>44353</v>
      </c>
      <c r="B243" s="62">
        <v>44353</v>
      </c>
      <c r="C243" s="14" t="s">
        <v>242</v>
      </c>
      <c r="D243" s="16" t="s">
        <v>803</v>
      </c>
      <c r="E243" s="31">
        <v>2182.5280000000002</v>
      </c>
      <c r="F243" s="58">
        <v>1.4449999999999998</v>
      </c>
      <c r="G243" s="63"/>
      <c r="H243" s="88"/>
      <c r="J243" s="72"/>
      <c r="K243" s="73"/>
    </row>
    <row r="244" spans="1:11" x14ac:dyDescent="0.25">
      <c r="A244" s="62">
        <f t="shared" si="8"/>
        <v>44353</v>
      </c>
      <c r="B244" s="62">
        <v>44353</v>
      </c>
      <c r="C244" s="14" t="s">
        <v>243</v>
      </c>
      <c r="D244" s="16" t="s">
        <v>804</v>
      </c>
      <c r="E244" s="31">
        <v>2182.5280000000002</v>
      </c>
      <c r="F244" s="58">
        <v>1.4449999999999998</v>
      </c>
      <c r="G244" s="63"/>
      <c r="H244" s="88"/>
      <c r="J244" s="72"/>
      <c r="K244" s="73"/>
    </row>
    <row r="245" spans="1:11" x14ac:dyDescent="0.25">
      <c r="A245" s="61">
        <f t="shared" si="8"/>
        <v>44625</v>
      </c>
      <c r="B245" s="61">
        <v>44625</v>
      </c>
      <c r="C245" s="14" t="s">
        <v>244</v>
      </c>
      <c r="D245" s="33" t="s">
        <v>485</v>
      </c>
      <c r="E245" s="55">
        <v>545.84875</v>
      </c>
      <c r="F245" s="17">
        <v>0.72249999999999992</v>
      </c>
      <c r="G245" s="63"/>
      <c r="H245" s="88"/>
      <c r="J245" s="72"/>
      <c r="K245" s="73"/>
    </row>
    <row r="246" spans="1:11" x14ac:dyDescent="0.25">
      <c r="A246" s="61">
        <f t="shared" si="8"/>
        <v>44228</v>
      </c>
      <c r="B246" s="61">
        <v>44228</v>
      </c>
      <c r="C246" s="14" t="s">
        <v>245</v>
      </c>
      <c r="D246" s="33" t="s">
        <v>486</v>
      </c>
      <c r="E246" s="55">
        <v>18380.977999999999</v>
      </c>
      <c r="F246" s="17">
        <v>15.895</v>
      </c>
      <c r="G246" s="63"/>
      <c r="H246" s="88"/>
      <c r="J246" s="72"/>
      <c r="K246" s="73"/>
    </row>
    <row r="247" spans="1:11" x14ac:dyDescent="0.25">
      <c r="A247" s="61">
        <f t="shared" si="8"/>
        <v>44625</v>
      </c>
      <c r="B247" s="61">
        <v>44625</v>
      </c>
      <c r="C247" s="14" t="s">
        <v>246</v>
      </c>
      <c r="D247" s="33" t="s">
        <v>1044</v>
      </c>
      <c r="E247" s="55">
        <v>65539.78125</v>
      </c>
      <c r="F247" s="17">
        <v>54.1875</v>
      </c>
      <c r="G247" s="63"/>
      <c r="H247" s="88"/>
      <c r="J247" s="72"/>
      <c r="K247" s="73"/>
    </row>
    <row r="248" spans="1:11" x14ac:dyDescent="0.25">
      <c r="A248" s="62">
        <f t="shared" si="8"/>
        <v>44353</v>
      </c>
      <c r="B248" s="62">
        <v>44353</v>
      </c>
      <c r="C248" s="14" t="s">
        <v>247</v>
      </c>
      <c r="D248" s="16" t="s">
        <v>805</v>
      </c>
      <c r="E248" s="31">
        <v>16266.653999999999</v>
      </c>
      <c r="F248" s="58">
        <v>17.34</v>
      </c>
      <c r="G248" s="63"/>
      <c r="H248" s="88"/>
      <c r="J248" s="72"/>
      <c r="K248" s="73"/>
    </row>
    <row r="249" spans="1:11" x14ac:dyDescent="0.25">
      <c r="A249" s="62">
        <f t="shared" si="8"/>
        <v>44353</v>
      </c>
      <c r="B249" s="62">
        <v>44353</v>
      </c>
      <c r="C249" s="14" t="s">
        <v>248</v>
      </c>
      <c r="D249" s="16" t="s">
        <v>806</v>
      </c>
      <c r="E249" s="31">
        <v>3094.7564999999995</v>
      </c>
      <c r="F249" s="58">
        <v>2.1675</v>
      </c>
      <c r="G249" s="63"/>
      <c r="H249" s="88"/>
      <c r="J249" s="72"/>
      <c r="K249" s="73"/>
    </row>
    <row r="250" spans="1:11" x14ac:dyDescent="0.25">
      <c r="A250" s="61">
        <f>+B250</f>
        <v>44625</v>
      </c>
      <c r="B250" s="61">
        <v>44625</v>
      </c>
      <c r="C250" s="14" t="s">
        <v>249</v>
      </c>
      <c r="D250" s="33" t="s">
        <v>1045</v>
      </c>
      <c r="E250" s="31">
        <v>12404.602500000001</v>
      </c>
      <c r="F250" s="17">
        <v>10.8375</v>
      </c>
      <c r="G250" s="63"/>
      <c r="H250" s="88"/>
      <c r="J250" s="72"/>
      <c r="K250" s="73"/>
    </row>
    <row r="251" spans="1:11" x14ac:dyDescent="0.25">
      <c r="A251" s="61">
        <f t="shared" ref="A251:A265" si="9">+B251</f>
        <v>44625</v>
      </c>
      <c r="B251" s="61">
        <v>44625</v>
      </c>
      <c r="C251" s="14" t="s">
        <v>250</v>
      </c>
      <c r="D251" s="33" t="s">
        <v>1046</v>
      </c>
      <c r="E251" s="31">
        <v>1013.9564999999999</v>
      </c>
      <c r="F251" s="17">
        <v>8.67</v>
      </c>
      <c r="G251" s="63"/>
      <c r="H251" s="88"/>
      <c r="J251" s="72"/>
      <c r="K251" s="73"/>
    </row>
    <row r="252" spans="1:11" x14ac:dyDescent="0.25">
      <c r="A252" s="61">
        <f t="shared" si="9"/>
        <v>44228</v>
      </c>
      <c r="B252" s="61">
        <v>44228</v>
      </c>
      <c r="C252" s="14" t="s">
        <v>251</v>
      </c>
      <c r="D252" s="33" t="s">
        <v>1047</v>
      </c>
      <c r="E252" s="31">
        <v>1614.1805999999997</v>
      </c>
      <c r="F252" s="17">
        <v>4.335</v>
      </c>
      <c r="G252" s="63"/>
      <c r="H252" s="88"/>
      <c r="J252" s="72"/>
      <c r="K252" s="73"/>
    </row>
    <row r="253" spans="1:11" x14ac:dyDescent="0.25">
      <c r="A253" s="61">
        <f t="shared" si="9"/>
        <v>44625</v>
      </c>
      <c r="B253" s="61">
        <v>44625</v>
      </c>
      <c r="C253" s="14" t="s">
        <v>252</v>
      </c>
      <c r="D253" s="33" t="s">
        <v>807</v>
      </c>
      <c r="E253" s="55">
        <v>16965.744999999999</v>
      </c>
      <c r="F253" s="17">
        <v>7.2249999999999996</v>
      </c>
      <c r="G253" s="63"/>
      <c r="H253" s="88"/>
      <c r="J253" s="72"/>
      <c r="K253" s="73"/>
    </row>
    <row r="254" spans="1:11" x14ac:dyDescent="0.25">
      <c r="A254" s="61">
        <f t="shared" si="9"/>
        <v>44625</v>
      </c>
      <c r="B254" s="61">
        <v>44625</v>
      </c>
      <c r="C254" s="14" t="s">
        <v>253</v>
      </c>
      <c r="D254" s="33" t="s">
        <v>808</v>
      </c>
      <c r="E254" s="55">
        <v>5089.7234999999991</v>
      </c>
      <c r="F254" s="17">
        <v>2.1675</v>
      </c>
      <c r="G254" s="63"/>
      <c r="H254" s="88"/>
      <c r="J254" s="72"/>
      <c r="K254" s="73"/>
    </row>
    <row r="255" spans="1:11" x14ac:dyDescent="0.25">
      <c r="A255" s="61">
        <f t="shared" si="9"/>
        <v>44625</v>
      </c>
      <c r="B255" s="61">
        <v>44625</v>
      </c>
      <c r="C255" s="14" t="s">
        <v>254</v>
      </c>
      <c r="D255" s="33" t="s">
        <v>809</v>
      </c>
      <c r="E255" s="55">
        <v>11935.7</v>
      </c>
      <c r="F255" s="17">
        <v>3.6124999999999998</v>
      </c>
      <c r="G255" s="63"/>
      <c r="H255" s="88"/>
      <c r="J255" s="72"/>
      <c r="K255" s="73"/>
    </row>
    <row r="256" spans="1:11" x14ac:dyDescent="0.25">
      <c r="A256" s="61">
        <f t="shared" si="9"/>
        <v>44625</v>
      </c>
      <c r="B256" s="61">
        <v>44625</v>
      </c>
      <c r="C256" s="14" t="s">
        <v>255</v>
      </c>
      <c r="D256" s="33" t="s">
        <v>810</v>
      </c>
      <c r="E256" s="55">
        <v>9591.1875</v>
      </c>
      <c r="F256" s="17">
        <v>3.6124999999999998</v>
      </c>
      <c r="G256" s="63"/>
      <c r="H256" s="88"/>
      <c r="J256" s="72"/>
      <c r="K256" s="73"/>
    </row>
    <row r="257" spans="1:11" x14ac:dyDescent="0.25">
      <c r="A257" s="61">
        <f t="shared" si="9"/>
        <v>44228</v>
      </c>
      <c r="B257" s="61">
        <v>44228</v>
      </c>
      <c r="C257" s="14" t="s">
        <v>256</v>
      </c>
      <c r="D257" s="33" t="s">
        <v>1048</v>
      </c>
      <c r="E257" s="55">
        <v>1612.6200000000001</v>
      </c>
      <c r="F257" s="17">
        <v>32.512500000000003</v>
      </c>
      <c r="G257" s="63"/>
      <c r="H257" s="88"/>
      <c r="J257" s="72"/>
      <c r="K257" s="73"/>
    </row>
    <row r="258" spans="1:11" x14ac:dyDescent="0.25">
      <c r="A258" s="61">
        <f t="shared" si="9"/>
        <v>43956</v>
      </c>
      <c r="B258" s="61">
        <v>43956</v>
      </c>
      <c r="C258" s="14" t="s">
        <v>257</v>
      </c>
      <c r="D258" s="33" t="s">
        <v>1492</v>
      </c>
      <c r="E258" s="55">
        <v>1752.7272000000003</v>
      </c>
      <c r="F258" s="17">
        <v>27.454999999999998</v>
      </c>
      <c r="G258" s="63"/>
      <c r="H258" s="88"/>
      <c r="J258" s="72"/>
      <c r="K258" s="73"/>
    </row>
    <row r="259" spans="1:11" x14ac:dyDescent="0.25">
      <c r="A259" s="61">
        <f t="shared" si="9"/>
        <v>44625</v>
      </c>
      <c r="B259" s="61">
        <v>44625</v>
      </c>
      <c r="C259" s="14" t="s">
        <v>258</v>
      </c>
      <c r="D259" s="33" t="s">
        <v>1049</v>
      </c>
      <c r="E259" s="55">
        <v>780.3</v>
      </c>
      <c r="F259" s="17">
        <v>13.005000000000001</v>
      </c>
      <c r="G259" s="63"/>
      <c r="H259" s="88"/>
      <c r="J259" s="72"/>
      <c r="K259" s="73"/>
    </row>
    <row r="260" spans="1:11" x14ac:dyDescent="0.25">
      <c r="A260" s="61">
        <f t="shared" si="9"/>
        <v>44625</v>
      </c>
      <c r="B260" s="61">
        <v>44625</v>
      </c>
      <c r="C260" s="14" t="s">
        <v>259</v>
      </c>
      <c r="D260" s="33" t="s">
        <v>1493</v>
      </c>
      <c r="E260" s="55">
        <v>903.125</v>
      </c>
      <c r="F260" s="17">
        <v>72.25</v>
      </c>
      <c r="G260" s="63"/>
      <c r="H260" s="88"/>
      <c r="J260" s="72"/>
      <c r="K260" s="73"/>
    </row>
    <row r="261" spans="1:11" x14ac:dyDescent="0.25">
      <c r="A261" s="61">
        <f t="shared" si="9"/>
        <v>44625</v>
      </c>
      <c r="B261" s="61">
        <v>44625</v>
      </c>
      <c r="C261" s="14" t="s">
        <v>260</v>
      </c>
      <c r="D261" s="33" t="s">
        <v>1494</v>
      </c>
      <c r="E261" s="55">
        <v>8218.4375</v>
      </c>
      <c r="F261" s="17">
        <v>657.47500000000002</v>
      </c>
      <c r="G261" s="63"/>
      <c r="H261" s="88"/>
      <c r="J261" s="72"/>
      <c r="K261" s="73"/>
    </row>
    <row r="262" spans="1:11" x14ac:dyDescent="0.25">
      <c r="A262" s="61">
        <f t="shared" si="9"/>
        <v>44625</v>
      </c>
      <c r="B262" s="61">
        <v>44625</v>
      </c>
      <c r="C262" s="14" t="s">
        <v>261</v>
      </c>
      <c r="D262" s="33" t="s">
        <v>506</v>
      </c>
      <c r="E262" s="55">
        <v>596.78500000000008</v>
      </c>
      <c r="F262" s="17">
        <v>0.72249999999999992</v>
      </c>
      <c r="G262" s="63"/>
      <c r="H262" s="88"/>
      <c r="J262" s="72"/>
      <c r="K262" s="73"/>
    </row>
    <row r="263" spans="1:11" x14ac:dyDescent="0.25">
      <c r="A263" s="61">
        <f t="shared" si="9"/>
        <v>44625</v>
      </c>
      <c r="B263" s="61">
        <v>44625</v>
      </c>
      <c r="C263" s="14" t="s">
        <v>262</v>
      </c>
      <c r="D263" s="33" t="s">
        <v>507</v>
      </c>
      <c r="E263" s="55">
        <v>2983.9250000000002</v>
      </c>
      <c r="F263" s="17">
        <v>3.6124999999999998</v>
      </c>
      <c r="G263" s="63"/>
      <c r="H263" s="88"/>
      <c r="J263" s="72"/>
      <c r="K263" s="73"/>
    </row>
    <row r="264" spans="1:11" x14ac:dyDescent="0.25">
      <c r="A264" s="61">
        <f t="shared" si="9"/>
        <v>44625</v>
      </c>
      <c r="B264" s="61">
        <v>44625</v>
      </c>
      <c r="C264" s="14" t="s">
        <v>263</v>
      </c>
      <c r="D264" s="33" t="s">
        <v>508</v>
      </c>
      <c r="E264" s="55">
        <v>2472.395</v>
      </c>
      <c r="F264" s="17">
        <v>1.4449999999999998</v>
      </c>
      <c r="G264" s="63"/>
      <c r="H264" s="88"/>
      <c r="J264" s="72"/>
      <c r="K264" s="73"/>
    </row>
    <row r="265" spans="1:11" x14ac:dyDescent="0.25">
      <c r="A265" s="61">
        <f t="shared" si="9"/>
        <v>44625</v>
      </c>
      <c r="B265" s="61">
        <v>44625</v>
      </c>
      <c r="C265" s="14" t="s">
        <v>264</v>
      </c>
      <c r="D265" s="33" t="s">
        <v>508</v>
      </c>
      <c r="E265" s="55">
        <v>2549.1244999999999</v>
      </c>
      <c r="F265" s="17">
        <v>1.4449999999999998</v>
      </c>
      <c r="G265" s="63"/>
      <c r="H265" s="88"/>
      <c r="J265" s="72"/>
      <c r="K265" s="73"/>
    </row>
    <row r="266" spans="1:11" x14ac:dyDescent="0.25">
      <c r="A266" s="62">
        <f t="shared" si="7"/>
        <v>44353</v>
      </c>
      <c r="B266" s="62">
        <v>44353</v>
      </c>
      <c r="C266" s="14" t="s">
        <v>265</v>
      </c>
      <c r="D266" s="16" t="s">
        <v>509</v>
      </c>
      <c r="E266" s="31">
        <v>2983.9250000000002</v>
      </c>
      <c r="F266" s="58">
        <v>3.6124999999999998</v>
      </c>
      <c r="G266" s="63"/>
      <c r="H266" s="88"/>
      <c r="J266" s="72"/>
      <c r="K266" s="73"/>
    </row>
    <row r="267" spans="1:11" x14ac:dyDescent="0.25">
      <c r="A267" s="61">
        <f t="shared" si="7"/>
        <v>44625</v>
      </c>
      <c r="B267" s="61">
        <v>44625</v>
      </c>
      <c r="C267" s="14" t="s">
        <v>266</v>
      </c>
      <c r="D267" s="33" t="s">
        <v>510</v>
      </c>
      <c r="E267" s="55">
        <v>2387.1400000000003</v>
      </c>
      <c r="F267" s="17">
        <v>2.8899999999999997</v>
      </c>
      <c r="G267" s="63"/>
      <c r="H267" s="88"/>
      <c r="J267" s="72"/>
      <c r="K267" s="73"/>
    </row>
    <row r="268" spans="1:11" x14ac:dyDescent="0.25">
      <c r="A268" s="61">
        <f t="shared" si="7"/>
        <v>44228</v>
      </c>
      <c r="B268" s="61">
        <v>44228</v>
      </c>
      <c r="C268" s="14" t="s">
        <v>267</v>
      </c>
      <c r="D268" s="33" t="s">
        <v>1050</v>
      </c>
      <c r="E268" s="55">
        <v>8218.4375000000055</v>
      </c>
      <c r="F268" s="17">
        <v>46.962500000000027</v>
      </c>
      <c r="G268" s="63"/>
      <c r="H268" s="88"/>
      <c r="J268" s="72"/>
      <c r="K268" s="73"/>
    </row>
    <row r="269" spans="1:11" x14ac:dyDescent="0.25">
      <c r="A269" s="61">
        <f t="shared" si="7"/>
        <v>44625</v>
      </c>
      <c r="B269" s="61">
        <v>44625</v>
      </c>
      <c r="C269" s="14" t="s">
        <v>268</v>
      </c>
      <c r="D269" s="33" t="s">
        <v>1051</v>
      </c>
      <c r="E269" s="55">
        <v>10013.85</v>
      </c>
      <c r="F269" s="17">
        <v>43.35</v>
      </c>
      <c r="G269" s="63"/>
      <c r="H269" s="88"/>
      <c r="J269" s="72"/>
      <c r="K269" s="73"/>
    </row>
    <row r="270" spans="1:11" x14ac:dyDescent="0.25">
      <c r="A270" s="62">
        <f t="shared" si="7"/>
        <v>44353</v>
      </c>
      <c r="B270" s="62">
        <v>44353</v>
      </c>
      <c r="C270" s="14" t="s">
        <v>269</v>
      </c>
      <c r="D270" s="16" t="s">
        <v>487</v>
      </c>
      <c r="E270" s="31">
        <v>1247.2806500000004</v>
      </c>
      <c r="F270" s="58">
        <v>5.0575000000000001</v>
      </c>
      <c r="G270" s="63"/>
      <c r="H270" s="88"/>
      <c r="J270" s="72"/>
      <c r="K270" s="73"/>
    </row>
    <row r="271" spans="1:11" x14ac:dyDescent="0.25">
      <c r="A271" s="62">
        <f t="shared" si="7"/>
        <v>44353</v>
      </c>
      <c r="B271" s="62">
        <v>44353</v>
      </c>
      <c r="C271" s="14" t="s">
        <v>270</v>
      </c>
      <c r="D271" s="16" t="s">
        <v>811</v>
      </c>
      <c r="E271" s="31">
        <v>3606.2865000000011</v>
      </c>
      <c r="F271" s="58">
        <v>33.957500000000003</v>
      </c>
      <c r="G271" s="63"/>
      <c r="H271" s="88"/>
      <c r="J271" s="72"/>
      <c r="K271" s="73"/>
    </row>
    <row r="272" spans="1:11" x14ac:dyDescent="0.25">
      <c r="A272" s="62">
        <f t="shared" si="7"/>
        <v>44353</v>
      </c>
      <c r="B272" s="62">
        <v>44353</v>
      </c>
      <c r="C272" s="14" t="s">
        <v>271</v>
      </c>
      <c r="D272" s="16" t="s">
        <v>812</v>
      </c>
      <c r="E272" s="31">
        <v>1150.9424999999999</v>
      </c>
      <c r="F272" s="58">
        <v>2.1675</v>
      </c>
      <c r="G272" s="63"/>
      <c r="H272" s="88"/>
      <c r="J272" s="72"/>
      <c r="K272" s="73"/>
    </row>
    <row r="273" spans="1:11" x14ac:dyDescent="0.25">
      <c r="A273" s="62">
        <f t="shared" si="7"/>
        <v>44353</v>
      </c>
      <c r="B273" s="62">
        <v>44353</v>
      </c>
      <c r="C273" s="14" t="s">
        <v>272</v>
      </c>
      <c r="D273" s="16" t="s">
        <v>488</v>
      </c>
      <c r="E273" s="31">
        <v>2966.8739999999998</v>
      </c>
      <c r="F273" s="58">
        <v>4.335</v>
      </c>
      <c r="G273" s="63"/>
      <c r="H273" s="88"/>
      <c r="J273" s="72"/>
      <c r="K273" s="73"/>
    </row>
    <row r="274" spans="1:11" x14ac:dyDescent="0.25">
      <c r="A274" s="62">
        <f t="shared" si="7"/>
        <v>44353</v>
      </c>
      <c r="B274" s="62">
        <v>44353</v>
      </c>
      <c r="C274" s="14" t="s">
        <v>273</v>
      </c>
      <c r="D274" s="16" t="s">
        <v>813</v>
      </c>
      <c r="E274" s="31">
        <v>6389.154199999999</v>
      </c>
      <c r="F274" s="58">
        <v>31.79</v>
      </c>
      <c r="G274" s="63"/>
      <c r="H274" s="88"/>
      <c r="J274" s="72"/>
      <c r="K274" s="73"/>
    </row>
    <row r="275" spans="1:11" x14ac:dyDescent="0.25">
      <c r="A275" s="62">
        <f t="shared" si="7"/>
        <v>44353</v>
      </c>
      <c r="B275" s="62">
        <v>44353</v>
      </c>
      <c r="C275" s="14" t="s">
        <v>274</v>
      </c>
      <c r="D275" s="16" t="s">
        <v>385</v>
      </c>
      <c r="E275" s="31">
        <v>993.25687500000015</v>
      </c>
      <c r="F275" s="58">
        <v>6.5025000000000004</v>
      </c>
      <c r="G275" s="63"/>
      <c r="H275" s="88"/>
      <c r="J275" s="72"/>
      <c r="K275" s="73"/>
    </row>
    <row r="276" spans="1:11" x14ac:dyDescent="0.25">
      <c r="A276" s="62">
        <f t="shared" si="7"/>
        <v>44353</v>
      </c>
      <c r="B276" s="62">
        <v>44353</v>
      </c>
      <c r="C276" s="14" t="s">
        <v>275</v>
      </c>
      <c r="D276" s="16" t="s">
        <v>1052</v>
      </c>
      <c r="E276" s="31">
        <v>747.78750000000002</v>
      </c>
      <c r="F276" s="58">
        <v>6.5025000000000004</v>
      </c>
      <c r="G276" s="63"/>
      <c r="H276" s="88"/>
      <c r="J276" s="72"/>
      <c r="K276" s="73"/>
    </row>
    <row r="277" spans="1:11" x14ac:dyDescent="0.25">
      <c r="A277" s="62">
        <f t="shared" si="7"/>
        <v>44353</v>
      </c>
      <c r="B277" s="62">
        <v>44353</v>
      </c>
      <c r="C277" s="14" t="s">
        <v>276</v>
      </c>
      <c r="D277" s="16" t="s">
        <v>1053</v>
      </c>
      <c r="E277" s="31">
        <v>160.27940000000001</v>
      </c>
      <c r="F277" s="58">
        <v>0.72249999999999992</v>
      </c>
      <c r="G277" s="63"/>
      <c r="H277" s="88"/>
      <c r="J277" s="72"/>
      <c r="K277" s="73"/>
    </row>
    <row r="278" spans="1:11" x14ac:dyDescent="0.25">
      <c r="A278" s="62">
        <f t="shared" si="7"/>
        <v>44353</v>
      </c>
      <c r="B278" s="62">
        <v>44353</v>
      </c>
      <c r="C278" s="14" t="s">
        <v>277</v>
      </c>
      <c r="D278" s="16" t="s">
        <v>1054</v>
      </c>
      <c r="E278" s="31">
        <v>321.87375000000003</v>
      </c>
      <c r="F278" s="58">
        <v>15.895</v>
      </c>
      <c r="G278" s="63"/>
      <c r="H278" s="88"/>
      <c r="J278" s="72"/>
      <c r="K278" s="73"/>
    </row>
    <row r="279" spans="1:11" x14ac:dyDescent="0.25">
      <c r="A279" s="62">
        <f t="shared" si="7"/>
        <v>44353</v>
      </c>
      <c r="B279" s="62">
        <v>44353</v>
      </c>
      <c r="C279" s="14" t="s">
        <v>278</v>
      </c>
      <c r="D279" s="16" t="s">
        <v>1495</v>
      </c>
      <c r="E279" s="31">
        <v>4434.1992499999997</v>
      </c>
      <c r="F279" s="58">
        <v>46.962499999999999</v>
      </c>
      <c r="G279" s="63"/>
      <c r="H279" s="88"/>
      <c r="J279" s="72"/>
      <c r="K279" s="73"/>
    </row>
    <row r="280" spans="1:11" x14ac:dyDescent="0.25">
      <c r="A280" s="62">
        <f t="shared" si="7"/>
        <v>44353</v>
      </c>
      <c r="B280" s="62">
        <v>44353</v>
      </c>
      <c r="C280" s="14" t="s">
        <v>279</v>
      </c>
      <c r="D280" s="16" t="s">
        <v>1055</v>
      </c>
      <c r="E280" s="31">
        <v>1735.7339999999999</v>
      </c>
      <c r="F280" s="58">
        <v>10.115</v>
      </c>
      <c r="G280" s="63"/>
      <c r="H280" s="88"/>
      <c r="J280" s="72"/>
      <c r="K280" s="73"/>
    </row>
    <row r="281" spans="1:11" x14ac:dyDescent="0.25">
      <c r="A281" s="62">
        <f t="shared" si="7"/>
        <v>44353</v>
      </c>
      <c r="B281" s="62">
        <v>44353</v>
      </c>
      <c r="C281" s="14" t="s">
        <v>280</v>
      </c>
      <c r="D281" s="16" t="s">
        <v>1056</v>
      </c>
      <c r="E281" s="31">
        <v>895.17750000000012</v>
      </c>
      <c r="F281" s="58">
        <v>5.0575000000000001</v>
      </c>
      <c r="G281" s="63"/>
      <c r="H281" s="88"/>
      <c r="J281" s="72"/>
      <c r="K281" s="73"/>
    </row>
    <row r="282" spans="1:11" x14ac:dyDescent="0.25">
      <c r="A282" s="62">
        <f t="shared" si="7"/>
        <v>44353</v>
      </c>
      <c r="B282" s="62">
        <v>44353</v>
      </c>
      <c r="C282" s="14" t="s">
        <v>281</v>
      </c>
      <c r="D282" s="16" t="s">
        <v>814</v>
      </c>
      <c r="E282" s="31">
        <v>3249.5160000000001</v>
      </c>
      <c r="F282" s="58">
        <v>8.67</v>
      </c>
      <c r="G282" s="63"/>
      <c r="H282" s="88"/>
      <c r="J282" s="72"/>
      <c r="K282" s="73"/>
    </row>
    <row r="283" spans="1:11" x14ac:dyDescent="0.25">
      <c r="A283" s="62">
        <f t="shared" si="7"/>
        <v>44353</v>
      </c>
      <c r="B283" s="62">
        <v>44353</v>
      </c>
      <c r="C283" s="14" t="s">
        <v>282</v>
      </c>
      <c r="D283" s="16" t="s">
        <v>815</v>
      </c>
      <c r="E283" s="31">
        <v>61383.6</v>
      </c>
      <c r="F283" s="58">
        <v>144.5</v>
      </c>
      <c r="G283" s="63"/>
      <c r="H283" s="88"/>
      <c r="J283" s="72"/>
      <c r="K283" s="73"/>
    </row>
    <row r="284" spans="1:11" x14ac:dyDescent="0.25">
      <c r="A284" s="61">
        <f t="shared" si="7"/>
        <v>44625</v>
      </c>
      <c r="B284" s="61">
        <v>44625</v>
      </c>
      <c r="C284" s="14" t="s">
        <v>283</v>
      </c>
      <c r="D284" s="33" t="s">
        <v>511</v>
      </c>
      <c r="E284" s="55">
        <v>7259.4632499999989</v>
      </c>
      <c r="F284" s="17">
        <v>9.3925000000000001</v>
      </c>
      <c r="G284" s="63"/>
      <c r="H284" s="88"/>
      <c r="J284" s="72"/>
      <c r="K284" s="73"/>
    </row>
    <row r="285" spans="1:11" x14ac:dyDescent="0.25">
      <c r="A285" s="61">
        <f t="shared" si="7"/>
        <v>44228</v>
      </c>
      <c r="B285" s="61">
        <v>44228</v>
      </c>
      <c r="C285" s="14" t="s">
        <v>284</v>
      </c>
      <c r="D285" s="33" t="s">
        <v>1057</v>
      </c>
      <c r="E285" s="55">
        <v>16624.724999999999</v>
      </c>
      <c r="F285" s="17">
        <v>21.675000000000001</v>
      </c>
      <c r="G285" s="63"/>
      <c r="H285" s="88"/>
      <c r="J285" s="72"/>
      <c r="K285" s="73"/>
    </row>
    <row r="286" spans="1:11" x14ac:dyDescent="0.25">
      <c r="A286" s="61">
        <f t="shared" si="7"/>
        <v>44625</v>
      </c>
      <c r="B286" s="61">
        <v>44625</v>
      </c>
      <c r="C286" s="14" t="s">
        <v>285</v>
      </c>
      <c r="D286" s="33" t="s">
        <v>1058</v>
      </c>
      <c r="E286" s="55">
        <v>22507.32</v>
      </c>
      <c r="F286" s="17">
        <v>28.9</v>
      </c>
      <c r="G286" s="63"/>
      <c r="H286" s="88"/>
      <c r="J286" s="72"/>
      <c r="K286" s="73"/>
    </row>
    <row r="287" spans="1:11" x14ac:dyDescent="0.25">
      <c r="A287" s="62">
        <f t="shared" si="7"/>
        <v>44353</v>
      </c>
      <c r="B287" s="62">
        <v>44353</v>
      </c>
      <c r="C287" s="14" t="s">
        <v>286</v>
      </c>
      <c r="D287" s="16" t="s">
        <v>489</v>
      </c>
      <c r="E287" s="31">
        <v>1065.23955</v>
      </c>
      <c r="F287" s="58">
        <v>0.72249999999999992</v>
      </c>
      <c r="G287" s="63"/>
      <c r="H287" s="88"/>
      <c r="J287" s="72"/>
      <c r="K287" s="73"/>
    </row>
    <row r="288" spans="1:11" x14ac:dyDescent="0.25">
      <c r="A288" s="62">
        <f t="shared" si="7"/>
        <v>44353</v>
      </c>
      <c r="B288" s="62">
        <v>44353</v>
      </c>
      <c r="C288" s="14" t="s">
        <v>287</v>
      </c>
      <c r="D288" s="16" t="s">
        <v>816</v>
      </c>
      <c r="E288" s="31">
        <v>3101.6924999999997</v>
      </c>
      <c r="F288" s="58">
        <v>19.5075</v>
      </c>
      <c r="G288" s="63"/>
      <c r="H288" s="88"/>
      <c r="J288" s="72"/>
      <c r="K288" s="73"/>
    </row>
    <row r="289" spans="1:11" x14ac:dyDescent="0.25">
      <c r="A289" s="62">
        <f t="shared" si="6"/>
        <v>44353</v>
      </c>
      <c r="B289" s="62">
        <v>44353</v>
      </c>
      <c r="C289" s="14" t="s">
        <v>288</v>
      </c>
      <c r="D289" s="16" t="s">
        <v>1059</v>
      </c>
      <c r="E289" s="31">
        <v>807.755</v>
      </c>
      <c r="F289" s="58">
        <v>62.134999999999998</v>
      </c>
      <c r="G289" s="63"/>
      <c r="H289" s="88"/>
      <c r="J289" s="72"/>
      <c r="K289" s="73"/>
    </row>
    <row r="290" spans="1:11" x14ac:dyDescent="0.25">
      <c r="A290" s="62">
        <f t="shared" si="6"/>
        <v>44353</v>
      </c>
      <c r="B290" s="62">
        <v>44353</v>
      </c>
      <c r="C290" s="14" t="s">
        <v>289</v>
      </c>
      <c r="D290" s="16" t="s">
        <v>817</v>
      </c>
      <c r="E290" s="31">
        <v>6598.7370000000001</v>
      </c>
      <c r="F290" s="58">
        <v>93.202500000000001</v>
      </c>
      <c r="G290" s="63"/>
      <c r="H290" s="88"/>
      <c r="J290" s="72"/>
      <c r="K290" s="73"/>
    </row>
    <row r="291" spans="1:11" x14ac:dyDescent="0.25">
      <c r="A291" s="62">
        <f t="shared" si="6"/>
        <v>44353</v>
      </c>
      <c r="B291" s="62">
        <v>44353</v>
      </c>
      <c r="C291" s="14" t="s">
        <v>290</v>
      </c>
      <c r="D291" s="16" t="s">
        <v>818</v>
      </c>
      <c r="E291" s="31">
        <v>1129.7443499999995</v>
      </c>
      <c r="F291" s="58">
        <v>24.564999999999991</v>
      </c>
      <c r="G291" s="63"/>
      <c r="H291" s="88"/>
      <c r="J291" s="72"/>
      <c r="K291" s="73"/>
    </row>
    <row r="292" spans="1:11" x14ac:dyDescent="0.25">
      <c r="A292" s="62">
        <f t="shared" si="6"/>
        <v>44353</v>
      </c>
      <c r="B292" s="62">
        <v>44353</v>
      </c>
      <c r="C292" s="14" t="s">
        <v>291</v>
      </c>
      <c r="D292" s="16" t="s">
        <v>1060</v>
      </c>
      <c r="E292" s="31">
        <v>2382.87725</v>
      </c>
      <c r="F292" s="58">
        <v>0.72249999999999992</v>
      </c>
      <c r="G292" s="63"/>
      <c r="H292" s="88"/>
      <c r="J292" s="72"/>
      <c r="K292" s="73"/>
    </row>
    <row r="293" spans="1:11" ht="31.5" x14ac:dyDescent="0.25">
      <c r="A293" s="62">
        <f t="shared" si="6"/>
        <v>44353</v>
      </c>
      <c r="B293" s="62">
        <v>44353</v>
      </c>
      <c r="C293" s="14" t="s">
        <v>292</v>
      </c>
      <c r="D293" s="16" t="s">
        <v>819</v>
      </c>
      <c r="E293" s="31">
        <v>182063.75759999995</v>
      </c>
      <c r="F293" s="58">
        <v>17.34</v>
      </c>
      <c r="G293" s="63"/>
      <c r="H293" s="88"/>
      <c r="J293" s="72"/>
      <c r="K293" s="73"/>
    </row>
    <row r="294" spans="1:11" ht="31.5" x14ac:dyDescent="0.25">
      <c r="A294" s="62">
        <f t="shared" si="6"/>
        <v>44353</v>
      </c>
      <c r="B294" s="62">
        <v>44353</v>
      </c>
      <c r="C294" s="14" t="s">
        <v>293</v>
      </c>
      <c r="D294" s="16" t="s">
        <v>1061</v>
      </c>
      <c r="E294" s="31">
        <v>14322.839999999998</v>
      </c>
      <c r="F294" s="58">
        <v>5.7799999999999994</v>
      </c>
      <c r="G294" s="63"/>
      <c r="H294" s="88"/>
      <c r="J294" s="72"/>
      <c r="K294" s="73"/>
    </row>
    <row r="295" spans="1:11" ht="31.5" x14ac:dyDescent="0.25">
      <c r="A295" s="62">
        <f t="shared" si="6"/>
        <v>44353</v>
      </c>
      <c r="B295" s="62">
        <v>44353</v>
      </c>
      <c r="C295" s="14" t="s">
        <v>294</v>
      </c>
      <c r="D295" s="16" t="s">
        <v>820</v>
      </c>
      <c r="E295" s="31">
        <v>80565.975000000006</v>
      </c>
      <c r="F295" s="58">
        <v>15.172500000000001</v>
      </c>
      <c r="G295" s="63"/>
      <c r="H295" s="88"/>
      <c r="J295" s="72"/>
      <c r="K295" s="73"/>
    </row>
    <row r="296" spans="1:11" ht="31.5" x14ac:dyDescent="0.25">
      <c r="A296" s="62">
        <f t="shared" si="6"/>
        <v>44353</v>
      </c>
      <c r="B296" s="62">
        <v>44353</v>
      </c>
      <c r="C296" s="14" t="s">
        <v>295</v>
      </c>
      <c r="D296" s="16" t="s">
        <v>1062</v>
      </c>
      <c r="E296" s="31">
        <v>15486.570749999999</v>
      </c>
      <c r="F296" s="58">
        <v>5.0575000000000001</v>
      </c>
      <c r="G296" s="63"/>
      <c r="H296" s="88"/>
      <c r="J296" s="72"/>
      <c r="K296" s="73"/>
    </row>
    <row r="297" spans="1:11" ht="31.5" x14ac:dyDescent="0.25">
      <c r="A297" s="62">
        <f t="shared" si="6"/>
        <v>44353</v>
      </c>
      <c r="B297" s="62">
        <v>44353</v>
      </c>
      <c r="C297" s="14" t="s">
        <v>296</v>
      </c>
      <c r="D297" s="16" t="s">
        <v>1063</v>
      </c>
      <c r="E297" s="31">
        <v>41426.25705</v>
      </c>
      <c r="F297" s="58">
        <v>6.5025000000000004</v>
      </c>
      <c r="G297" s="63"/>
      <c r="H297" s="88"/>
      <c r="J297" s="72"/>
      <c r="K297" s="73"/>
    </row>
    <row r="298" spans="1:11" ht="31.5" x14ac:dyDescent="0.25">
      <c r="A298" s="62">
        <f t="shared" si="6"/>
        <v>44353</v>
      </c>
      <c r="B298" s="62">
        <v>44353</v>
      </c>
      <c r="C298" s="14" t="s">
        <v>297</v>
      </c>
      <c r="D298" s="16" t="s">
        <v>821</v>
      </c>
      <c r="E298" s="31">
        <v>2271.1931999999997</v>
      </c>
      <c r="F298" s="58">
        <v>0.72249999999999992</v>
      </c>
      <c r="G298" s="63"/>
      <c r="H298" s="88"/>
      <c r="J298" s="72"/>
      <c r="K298" s="73"/>
    </row>
    <row r="299" spans="1:11" x14ac:dyDescent="0.25">
      <c r="A299" s="62">
        <f t="shared" si="2"/>
        <v>44353</v>
      </c>
      <c r="B299" s="62">
        <v>44353</v>
      </c>
      <c r="C299" s="14" t="s">
        <v>298</v>
      </c>
      <c r="D299" s="16" t="s">
        <v>386</v>
      </c>
      <c r="E299" s="31">
        <v>103.5198</v>
      </c>
      <c r="F299" s="58">
        <v>0.72249999999999992</v>
      </c>
      <c r="G299" s="63"/>
      <c r="H299" s="88"/>
      <c r="J299" s="72"/>
      <c r="K299" s="73"/>
    </row>
    <row r="300" spans="1:11" x14ac:dyDescent="0.25">
      <c r="A300" s="62">
        <f t="shared" si="2"/>
        <v>44353</v>
      </c>
      <c r="B300" s="62">
        <v>44353</v>
      </c>
      <c r="C300" s="14" t="s">
        <v>299</v>
      </c>
      <c r="D300" s="16" t="s">
        <v>1064</v>
      </c>
      <c r="E300" s="31">
        <v>16617.5</v>
      </c>
      <c r="F300" s="58">
        <v>14.45</v>
      </c>
      <c r="G300" s="63"/>
      <c r="H300" s="88"/>
      <c r="J300" s="72"/>
      <c r="K300" s="73"/>
    </row>
    <row r="301" spans="1:11" s="3" customFormat="1" x14ac:dyDescent="0.25">
      <c r="A301" s="77" t="s">
        <v>5</v>
      </c>
      <c r="B301" s="77"/>
      <c r="C301" s="77"/>
      <c r="D301" s="78"/>
      <c r="E301" s="26">
        <f>SUM(E49:E300)</f>
        <v>2849203.2132810005</v>
      </c>
      <c r="F301" s="91"/>
      <c r="G301" s="63"/>
      <c r="H301" s="88"/>
      <c r="I301" s="1"/>
      <c r="J301" s="72"/>
      <c r="K301" s="73"/>
    </row>
    <row r="302" spans="1:11" x14ac:dyDescent="0.25">
      <c r="G302" s="63"/>
      <c r="H302" s="88"/>
      <c r="J302" s="72"/>
      <c r="K302" s="73"/>
    </row>
    <row r="303" spans="1:11" x14ac:dyDescent="0.25">
      <c r="A303" s="79" t="s">
        <v>1504</v>
      </c>
      <c r="B303" s="79"/>
      <c r="C303" s="79"/>
      <c r="D303" s="79"/>
      <c r="E303" s="79"/>
      <c r="F303" s="79"/>
      <c r="G303" s="63"/>
      <c r="H303" s="88"/>
      <c r="J303" s="72"/>
      <c r="K303" s="73"/>
    </row>
    <row r="304" spans="1:11" ht="47.25" x14ac:dyDescent="0.25">
      <c r="A304" s="22" t="s">
        <v>127</v>
      </c>
      <c r="B304" s="22" t="s">
        <v>128</v>
      </c>
      <c r="C304" s="23" t="s">
        <v>129</v>
      </c>
      <c r="D304" s="29" t="s">
        <v>0</v>
      </c>
      <c r="E304" s="24" t="s">
        <v>1</v>
      </c>
      <c r="F304" s="25" t="s">
        <v>2</v>
      </c>
      <c r="G304" s="63"/>
      <c r="H304" s="88"/>
      <c r="J304" s="72"/>
      <c r="K304" s="73"/>
    </row>
    <row r="305" spans="1:11" x14ac:dyDescent="0.25">
      <c r="A305" s="61">
        <v>44625</v>
      </c>
      <c r="B305" s="61">
        <v>44625</v>
      </c>
      <c r="C305" s="14" t="s">
        <v>137</v>
      </c>
      <c r="D305" s="33" t="s">
        <v>1505</v>
      </c>
      <c r="E305" s="31">
        <v>9881.25</v>
      </c>
      <c r="F305" s="17">
        <v>4.25</v>
      </c>
      <c r="G305" s="63"/>
      <c r="H305" s="88"/>
      <c r="J305" s="72"/>
      <c r="K305" s="73"/>
    </row>
    <row r="306" spans="1:11" x14ac:dyDescent="0.25">
      <c r="A306" s="61">
        <f t="shared" ref="A306:A374" si="10">+B306</f>
        <v>44625</v>
      </c>
      <c r="B306" s="61">
        <v>44625</v>
      </c>
      <c r="C306" s="14" t="s">
        <v>139</v>
      </c>
      <c r="D306" s="33" t="s">
        <v>1506</v>
      </c>
      <c r="E306" s="31">
        <v>59443.474999999999</v>
      </c>
      <c r="F306" s="17">
        <v>90.1</v>
      </c>
      <c r="G306" s="63"/>
      <c r="H306" s="88"/>
      <c r="J306" s="72"/>
      <c r="K306" s="73"/>
    </row>
    <row r="307" spans="1:11" x14ac:dyDescent="0.25">
      <c r="A307" s="61">
        <f t="shared" ref="A307:A334" si="11">+B307</f>
        <v>44625</v>
      </c>
      <c r="B307" s="61">
        <v>44625</v>
      </c>
      <c r="C307" s="14" t="s">
        <v>140</v>
      </c>
      <c r="D307" s="33" t="s">
        <v>1507</v>
      </c>
      <c r="E307" s="55">
        <v>27097.727999999999</v>
      </c>
      <c r="F307" s="17">
        <v>35.700000000000003</v>
      </c>
      <c r="G307" s="63"/>
      <c r="H307" s="88"/>
      <c r="J307" s="72"/>
      <c r="K307" s="73"/>
    </row>
    <row r="308" spans="1:11" x14ac:dyDescent="0.25">
      <c r="A308" s="61">
        <f t="shared" si="11"/>
        <v>44625</v>
      </c>
      <c r="B308" s="61">
        <v>44625</v>
      </c>
      <c r="C308" s="14" t="s">
        <v>141</v>
      </c>
      <c r="D308" s="33" t="s">
        <v>1508</v>
      </c>
      <c r="E308" s="55">
        <v>6932.8125</v>
      </c>
      <c r="F308" s="17">
        <v>106.25</v>
      </c>
      <c r="G308" s="63"/>
      <c r="H308" s="88"/>
      <c r="J308" s="72"/>
      <c r="K308" s="73"/>
    </row>
    <row r="309" spans="1:11" x14ac:dyDescent="0.25">
      <c r="A309" s="61">
        <f t="shared" si="11"/>
        <v>44625</v>
      </c>
      <c r="B309" s="61">
        <v>44625</v>
      </c>
      <c r="C309" s="14" t="s">
        <v>142</v>
      </c>
      <c r="D309" s="33" t="s">
        <v>1509</v>
      </c>
      <c r="E309" s="55">
        <v>1666</v>
      </c>
      <c r="F309" s="17">
        <v>3.4</v>
      </c>
      <c r="G309" s="63"/>
      <c r="H309" s="88"/>
      <c r="J309" s="72"/>
      <c r="K309" s="73"/>
    </row>
    <row r="310" spans="1:11" x14ac:dyDescent="0.25">
      <c r="A310" s="61">
        <f t="shared" si="11"/>
        <v>44625</v>
      </c>
      <c r="B310" s="61">
        <v>44625</v>
      </c>
      <c r="C310" s="14" t="s">
        <v>143</v>
      </c>
      <c r="D310" s="33" t="s">
        <v>1510</v>
      </c>
      <c r="E310" s="55">
        <v>2249.1</v>
      </c>
      <c r="F310" s="17">
        <v>23.8</v>
      </c>
      <c r="G310" s="63"/>
      <c r="H310" s="88"/>
      <c r="J310" s="72"/>
      <c r="K310" s="73"/>
    </row>
    <row r="311" spans="1:11" x14ac:dyDescent="0.25">
      <c r="A311" s="61">
        <f t="shared" si="11"/>
        <v>44228</v>
      </c>
      <c r="B311" s="61">
        <v>44228</v>
      </c>
      <c r="C311" s="14" t="s">
        <v>144</v>
      </c>
      <c r="D311" s="33" t="s">
        <v>1511</v>
      </c>
      <c r="E311" s="55">
        <v>5456.83</v>
      </c>
      <c r="F311" s="17">
        <v>3.4</v>
      </c>
      <c r="G311" s="63"/>
      <c r="H311" s="88"/>
      <c r="J311" s="72"/>
      <c r="K311" s="73"/>
    </row>
    <row r="312" spans="1:11" x14ac:dyDescent="0.25">
      <c r="A312" s="61">
        <f t="shared" si="11"/>
        <v>43956</v>
      </c>
      <c r="B312" s="61">
        <v>43956</v>
      </c>
      <c r="C312" s="14" t="s">
        <v>145</v>
      </c>
      <c r="D312" s="33" t="s">
        <v>1512</v>
      </c>
      <c r="E312" s="55">
        <v>1312.9269999999999</v>
      </c>
      <c r="F312" s="17">
        <v>9.35</v>
      </c>
      <c r="G312" s="63"/>
      <c r="H312" s="88"/>
      <c r="J312" s="72"/>
      <c r="K312" s="73"/>
    </row>
    <row r="313" spans="1:11" x14ac:dyDescent="0.25">
      <c r="A313" s="61">
        <f t="shared" si="11"/>
        <v>44625</v>
      </c>
      <c r="B313" s="61">
        <v>44625</v>
      </c>
      <c r="C313" s="14" t="s">
        <v>146</v>
      </c>
      <c r="D313" s="33" t="s">
        <v>2664</v>
      </c>
      <c r="E313" s="55">
        <v>10774.871999999999</v>
      </c>
      <c r="F313" s="17">
        <v>122.4</v>
      </c>
      <c r="G313" s="63"/>
      <c r="H313" s="88"/>
      <c r="J313" s="72"/>
      <c r="K313" s="73"/>
    </row>
    <row r="314" spans="1:11" x14ac:dyDescent="0.25">
      <c r="A314" s="61">
        <f t="shared" si="11"/>
        <v>44625</v>
      </c>
      <c r="B314" s="61">
        <v>44625</v>
      </c>
      <c r="C314" s="14" t="s">
        <v>147</v>
      </c>
      <c r="D314" s="33" t="s">
        <v>2665</v>
      </c>
      <c r="E314" s="55">
        <v>34510</v>
      </c>
      <c r="F314" s="17">
        <v>850</v>
      </c>
      <c r="G314" s="63"/>
      <c r="H314" s="88"/>
      <c r="J314" s="72"/>
      <c r="K314" s="73"/>
    </row>
    <row r="315" spans="1:11" x14ac:dyDescent="0.25">
      <c r="A315" s="61">
        <f t="shared" si="11"/>
        <v>44625</v>
      </c>
      <c r="B315" s="61">
        <v>44625</v>
      </c>
      <c r="C315" s="14" t="s">
        <v>148</v>
      </c>
      <c r="D315" s="33" t="s">
        <v>1513</v>
      </c>
      <c r="E315" s="55">
        <v>1499.4850000000001</v>
      </c>
      <c r="F315" s="17">
        <v>19.55</v>
      </c>
      <c r="G315" s="63"/>
      <c r="H315" s="88"/>
      <c r="J315" s="72"/>
      <c r="K315" s="73"/>
    </row>
    <row r="316" spans="1:11" x14ac:dyDescent="0.25">
      <c r="A316" s="61">
        <f t="shared" si="11"/>
        <v>44625</v>
      </c>
      <c r="B316" s="61">
        <v>44625</v>
      </c>
      <c r="C316" s="14" t="s">
        <v>149</v>
      </c>
      <c r="D316" s="33" t="s">
        <v>1514</v>
      </c>
      <c r="E316" s="55">
        <v>612</v>
      </c>
      <c r="F316" s="17">
        <v>10.199999999999999</v>
      </c>
      <c r="G316" s="63"/>
      <c r="H316" s="88"/>
      <c r="J316" s="72"/>
      <c r="K316" s="73"/>
    </row>
    <row r="317" spans="1:11" x14ac:dyDescent="0.25">
      <c r="A317" s="61">
        <f t="shared" si="11"/>
        <v>44625</v>
      </c>
      <c r="B317" s="61">
        <v>44625</v>
      </c>
      <c r="C317" s="14" t="s">
        <v>150</v>
      </c>
      <c r="D317" s="33" t="s">
        <v>1515</v>
      </c>
      <c r="E317" s="55">
        <v>8425.2000000000007</v>
      </c>
      <c r="F317" s="17">
        <v>29.75</v>
      </c>
      <c r="G317" s="63"/>
      <c r="H317" s="88"/>
      <c r="J317" s="72"/>
      <c r="K317" s="73"/>
    </row>
    <row r="318" spans="1:11" x14ac:dyDescent="0.25">
      <c r="A318" s="61">
        <f t="shared" si="11"/>
        <v>44625</v>
      </c>
      <c r="B318" s="61">
        <v>44625</v>
      </c>
      <c r="C318" s="14" t="s">
        <v>151</v>
      </c>
      <c r="D318" s="33" t="s">
        <v>1516</v>
      </c>
      <c r="E318" s="55">
        <v>3668.6</v>
      </c>
      <c r="F318" s="17">
        <v>282.2</v>
      </c>
      <c r="G318" s="63"/>
      <c r="H318" s="88"/>
      <c r="J318" s="72"/>
      <c r="K318" s="73"/>
    </row>
    <row r="319" spans="1:11" x14ac:dyDescent="0.25">
      <c r="A319" s="61">
        <f t="shared" si="11"/>
        <v>44625</v>
      </c>
      <c r="B319" s="61">
        <v>44625</v>
      </c>
      <c r="C319" s="14" t="s">
        <v>152</v>
      </c>
      <c r="D319" s="33" t="s">
        <v>1517</v>
      </c>
      <c r="E319" s="55">
        <v>1142.4000000000001</v>
      </c>
      <c r="F319" s="17">
        <v>95.2</v>
      </c>
      <c r="G319" s="63"/>
      <c r="H319" s="88"/>
      <c r="J319" s="72"/>
      <c r="K319" s="73"/>
    </row>
    <row r="320" spans="1:11" x14ac:dyDescent="0.25">
      <c r="A320" s="61">
        <f t="shared" si="11"/>
        <v>44625</v>
      </c>
      <c r="B320" s="61">
        <v>44625</v>
      </c>
      <c r="C320" s="14" t="s">
        <v>153</v>
      </c>
      <c r="D320" s="33" t="s">
        <v>1518</v>
      </c>
      <c r="E320" s="55">
        <v>18191.7</v>
      </c>
      <c r="F320" s="17">
        <v>69.7</v>
      </c>
      <c r="G320" s="63"/>
      <c r="H320" s="88"/>
      <c r="J320" s="72"/>
      <c r="K320" s="73"/>
    </row>
    <row r="321" spans="1:11" x14ac:dyDescent="0.25">
      <c r="A321" s="61">
        <f t="shared" si="11"/>
        <v>44228</v>
      </c>
      <c r="B321" s="61">
        <v>44228</v>
      </c>
      <c r="C321" s="14" t="s">
        <v>154</v>
      </c>
      <c r="D321" s="33" t="s">
        <v>1519</v>
      </c>
      <c r="E321" s="55">
        <v>5967</v>
      </c>
      <c r="F321" s="17">
        <v>30.6</v>
      </c>
      <c r="G321" s="63"/>
      <c r="H321" s="88"/>
      <c r="J321" s="72"/>
      <c r="K321" s="73"/>
    </row>
    <row r="322" spans="1:11" x14ac:dyDescent="0.25">
      <c r="A322" s="61">
        <f t="shared" si="11"/>
        <v>44625</v>
      </c>
      <c r="B322" s="61">
        <v>44625</v>
      </c>
      <c r="C322" s="14" t="s">
        <v>155</v>
      </c>
      <c r="D322" s="33" t="s">
        <v>2666</v>
      </c>
      <c r="E322" s="55">
        <v>6842.5</v>
      </c>
      <c r="F322" s="17">
        <v>19.55</v>
      </c>
      <c r="G322" s="63"/>
      <c r="H322" s="88"/>
      <c r="J322" s="72"/>
      <c r="K322" s="73"/>
    </row>
    <row r="323" spans="1:11" x14ac:dyDescent="0.25">
      <c r="A323" s="62">
        <f t="shared" si="11"/>
        <v>44353</v>
      </c>
      <c r="B323" s="62">
        <v>44353</v>
      </c>
      <c r="C323" s="14" t="s">
        <v>156</v>
      </c>
      <c r="D323" s="16" t="s">
        <v>1520</v>
      </c>
      <c r="E323" s="31">
        <v>2917.2</v>
      </c>
      <c r="F323" s="58">
        <v>37.4</v>
      </c>
      <c r="G323" s="63"/>
      <c r="H323" s="88"/>
      <c r="J323" s="72"/>
      <c r="K323" s="73"/>
    </row>
    <row r="324" spans="1:11" x14ac:dyDescent="0.25">
      <c r="A324" s="62">
        <f t="shared" si="11"/>
        <v>44353</v>
      </c>
      <c r="B324" s="62">
        <v>44353</v>
      </c>
      <c r="C324" s="14" t="s">
        <v>157</v>
      </c>
      <c r="D324" s="16" t="s">
        <v>2667</v>
      </c>
      <c r="E324" s="31">
        <v>1697.8920000000001</v>
      </c>
      <c r="F324" s="58">
        <v>5.0999999999999996</v>
      </c>
      <c r="G324" s="63"/>
      <c r="H324" s="88"/>
      <c r="J324" s="72"/>
      <c r="K324" s="73"/>
    </row>
    <row r="325" spans="1:11" x14ac:dyDescent="0.25">
      <c r="A325" s="62">
        <f t="shared" si="11"/>
        <v>44353</v>
      </c>
      <c r="B325" s="62">
        <v>44353</v>
      </c>
      <c r="C325" s="14" t="s">
        <v>158</v>
      </c>
      <c r="D325" s="16" t="s">
        <v>1521</v>
      </c>
      <c r="E325" s="31">
        <v>561.67999999999995</v>
      </c>
      <c r="F325" s="58">
        <v>1.7</v>
      </c>
      <c r="G325" s="63"/>
      <c r="H325" s="88"/>
      <c r="J325" s="72"/>
      <c r="K325" s="73"/>
    </row>
    <row r="326" spans="1:11" x14ac:dyDescent="0.25">
      <c r="A326" s="61">
        <f t="shared" si="11"/>
        <v>44625</v>
      </c>
      <c r="B326" s="61">
        <v>44625</v>
      </c>
      <c r="C326" s="14" t="s">
        <v>159</v>
      </c>
      <c r="D326" s="33" t="s">
        <v>1522</v>
      </c>
      <c r="E326" s="55">
        <v>1965.999</v>
      </c>
      <c r="F326" s="17">
        <v>5.95</v>
      </c>
      <c r="G326" s="63"/>
      <c r="H326" s="88"/>
      <c r="J326" s="72"/>
      <c r="K326" s="73"/>
    </row>
    <row r="327" spans="1:11" x14ac:dyDescent="0.25">
      <c r="A327" s="61">
        <f t="shared" si="11"/>
        <v>44228</v>
      </c>
      <c r="B327" s="61">
        <v>44228</v>
      </c>
      <c r="C327" s="14" t="s">
        <v>160</v>
      </c>
      <c r="D327" s="33" t="s">
        <v>1523</v>
      </c>
      <c r="E327" s="55">
        <v>280.85700000000003</v>
      </c>
      <c r="F327" s="17">
        <v>0.85</v>
      </c>
      <c r="G327" s="63"/>
      <c r="H327" s="88"/>
      <c r="J327" s="72"/>
      <c r="K327" s="73"/>
    </row>
    <row r="328" spans="1:11" x14ac:dyDescent="0.25">
      <c r="A328" s="61">
        <f t="shared" si="11"/>
        <v>44625</v>
      </c>
      <c r="B328" s="61">
        <v>44625</v>
      </c>
      <c r="C328" s="14" t="s">
        <v>161</v>
      </c>
      <c r="D328" s="33" t="s">
        <v>1524</v>
      </c>
      <c r="E328" s="55">
        <v>426.79349999999999</v>
      </c>
      <c r="F328" s="17">
        <v>2.5499999999999998</v>
      </c>
      <c r="G328" s="63"/>
      <c r="H328" s="88"/>
      <c r="J328" s="72"/>
      <c r="K328" s="73"/>
    </row>
    <row r="329" spans="1:11" x14ac:dyDescent="0.25">
      <c r="A329" s="62">
        <f t="shared" si="11"/>
        <v>44353</v>
      </c>
      <c r="B329" s="62">
        <v>44353</v>
      </c>
      <c r="C329" s="14" t="s">
        <v>162</v>
      </c>
      <c r="D329" s="16" t="s">
        <v>1525</v>
      </c>
      <c r="E329" s="31">
        <v>3324.9449999999997</v>
      </c>
      <c r="F329" s="58">
        <v>11.05</v>
      </c>
      <c r="G329" s="63"/>
      <c r="H329" s="88"/>
      <c r="J329" s="72"/>
      <c r="K329" s="73"/>
    </row>
    <row r="330" spans="1:11" x14ac:dyDescent="0.25">
      <c r="A330" s="62">
        <f t="shared" si="11"/>
        <v>44353</v>
      </c>
      <c r="B330" s="62">
        <v>44353</v>
      </c>
      <c r="C330" s="14" t="s">
        <v>163</v>
      </c>
      <c r="D330" s="16" t="s">
        <v>378</v>
      </c>
      <c r="E330" s="31">
        <v>14834.369999999997</v>
      </c>
      <c r="F330" s="58">
        <v>49.3</v>
      </c>
      <c r="G330" s="63"/>
      <c r="H330" s="88"/>
      <c r="J330" s="72"/>
      <c r="K330" s="73"/>
    </row>
    <row r="331" spans="1:11" x14ac:dyDescent="0.25">
      <c r="A331" s="62">
        <f t="shared" si="11"/>
        <v>44353</v>
      </c>
      <c r="B331" s="62">
        <v>44353</v>
      </c>
      <c r="C331" s="14" t="s">
        <v>164</v>
      </c>
      <c r="D331" s="16" t="s">
        <v>1526</v>
      </c>
      <c r="E331" s="31">
        <v>526.57500000000005</v>
      </c>
      <c r="F331" s="58">
        <v>0.85</v>
      </c>
      <c r="G331" s="63"/>
      <c r="H331" s="88"/>
      <c r="J331" s="72"/>
      <c r="K331" s="73"/>
    </row>
    <row r="332" spans="1:11" x14ac:dyDescent="0.25">
      <c r="A332" s="62">
        <f t="shared" si="11"/>
        <v>44353</v>
      </c>
      <c r="B332" s="62">
        <v>44353</v>
      </c>
      <c r="C332" s="14" t="s">
        <v>165</v>
      </c>
      <c r="D332" s="16" t="s">
        <v>1527</v>
      </c>
      <c r="E332" s="31">
        <v>4633.8600000000006</v>
      </c>
      <c r="F332" s="58">
        <v>1.7</v>
      </c>
      <c r="G332" s="63"/>
      <c r="H332" s="88"/>
      <c r="J332" s="72"/>
      <c r="K332" s="73"/>
    </row>
    <row r="333" spans="1:11" x14ac:dyDescent="0.25">
      <c r="A333" s="62">
        <f t="shared" si="11"/>
        <v>44353</v>
      </c>
      <c r="B333" s="62">
        <v>44353</v>
      </c>
      <c r="C333" s="14" t="s">
        <v>166</v>
      </c>
      <c r="D333" s="16" t="s">
        <v>1528</v>
      </c>
      <c r="E333" s="31">
        <v>3510.5</v>
      </c>
      <c r="F333" s="58">
        <v>11.9</v>
      </c>
      <c r="G333" s="63"/>
      <c r="H333" s="88"/>
      <c r="J333" s="72"/>
      <c r="K333" s="73"/>
    </row>
    <row r="334" spans="1:11" x14ac:dyDescent="0.25">
      <c r="A334" s="62">
        <f t="shared" si="11"/>
        <v>44353</v>
      </c>
      <c r="B334" s="62">
        <v>44353</v>
      </c>
      <c r="C334" s="14" t="s">
        <v>167</v>
      </c>
      <c r="D334" s="16" t="s">
        <v>1529</v>
      </c>
      <c r="E334" s="31">
        <v>5807.3700000000008</v>
      </c>
      <c r="F334" s="58">
        <v>4.25</v>
      </c>
      <c r="G334" s="63"/>
      <c r="H334" s="88"/>
      <c r="J334" s="72"/>
      <c r="K334" s="73"/>
    </row>
    <row r="335" spans="1:11" x14ac:dyDescent="0.25">
      <c r="A335" s="61">
        <f t="shared" si="10"/>
        <v>44228</v>
      </c>
      <c r="B335" s="61">
        <v>44228</v>
      </c>
      <c r="C335" s="14" t="s">
        <v>168</v>
      </c>
      <c r="D335" s="33" t="s">
        <v>1529</v>
      </c>
      <c r="E335" s="31">
        <v>5807.3700000000008</v>
      </c>
      <c r="F335" s="17">
        <v>4.25</v>
      </c>
      <c r="G335" s="63"/>
      <c r="H335" s="88"/>
      <c r="J335" s="72"/>
      <c r="K335" s="73"/>
    </row>
    <row r="336" spans="1:11" x14ac:dyDescent="0.25">
      <c r="A336" s="61">
        <f t="shared" si="10"/>
        <v>44625</v>
      </c>
      <c r="B336" s="61">
        <v>44625</v>
      </c>
      <c r="C336" s="14" t="s">
        <v>169</v>
      </c>
      <c r="D336" s="33" t="s">
        <v>1530</v>
      </c>
      <c r="E336" s="55">
        <v>7723.1</v>
      </c>
      <c r="F336" s="17">
        <v>9.35</v>
      </c>
      <c r="G336" s="63"/>
      <c r="H336" s="88"/>
      <c r="J336" s="72"/>
      <c r="K336" s="73"/>
    </row>
    <row r="337" spans="1:11" x14ac:dyDescent="0.25">
      <c r="A337" s="61">
        <f t="shared" si="10"/>
        <v>44625</v>
      </c>
      <c r="B337" s="61">
        <v>44625</v>
      </c>
      <c r="C337" s="14" t="s">
        <v>170</v>
      </c>
      <c r="D337" s="33" t="s">
        <v>1531</v>
      </c>
      <c r="E337" s="55">
        <v>7021</v>
      </c>
      <c r="F337" s="17">
        <v>8.5</v>
      </c>
      <c r="G337" s="63"/>
      <c r="H337" s="88"/>
      <c r="J337" s="72"/>
      <c r="K337" s="73"/>
    </row>
    <row r="338" spans="1:11" x14ac:dyDescent="0.25">
      <c r="A338" s="61">
        <f t="shared" si="10"/>
        <v>44625</v>
      </c>
      <c r="B338" s="61">
        <v>44625</v>
      </c>
      <c r="C338" s="14" t="s">
        <v>171</v>
      </c>
      <c r="D338" s="33" t="s">
        <v>1532</v>
      </c>
      <c r="E338" s="55">
        <v>4394.5</v>
      </c>
      <c r="F338" s="17">
        <v>9.35</v>
      </c>
      <c r="G338" s="63"/>
      <c r="H338" s="88"/>
      <c r="J338" s="72"/>
      <c r="K338" s="73"/>
    </row>
    <row r="339" spans="1:11" x14ac:dyDescent="0.25">
      <c r="A339" s="61">
        <f t="shared" si="10"/>
        <v>44625</v>
      </c>
      <c r="B339" s="61">
        <v>44625</v>
      </c>
      <c r="C339" s="14" t="s">
        <v>172</v>
      </c>
      <c r="D339" s="33" t="s">
        <v>1533</v>
      </c>
      <c r="E339" s="55">
        <v>702.1</v>
      </c>
      <c r="F339" s="17">
        <v>0.85</v>
      </c>
      <c r="G339" s="63"/>
      <c r="H339" s="88"/>
      <c r="J339" s="72"/>
      <c r="K339" s="73"/>
    </row>
    <row r="340" spans="1:11" x14ac:dyDescent="0.25">
      <c r="A340" s="61">
        <f t="shared" si="10"/>
        <v>44228</v>
      </c>
      <c r="B340" s="61">
        <v>44228</v>
      </c>
      <c r="C340" s="14" t="s">
        <v>173</v>
      </c>
      <c r="D340" s="33" t="s">
        <v>1534</v>
      </c>
      <c r="E340" s="55">
        <v>11935.7</v>
      </c>
      <c r="F340" s="17">
        <v>14.45</v>
      </c>
      <c r="G340" s="63"/>
      <c r="H340" s="88"/>
      <c r="J340" s="72"/>
      <c r="K340" s="73"/>
    </row>
    <row r="341" spans="1:11" x14ac:dyDescent="0.25">
      <c r="A341" s="61">
        <f t="shared" si="10"/>
        <v>43956</v>
      </c>
      <c r="B341" s="61">
        <v>43956</v>
      </c>
      <c r="C341" s="14" t="s">
        <v>174</v>
      </c>
      <c r="D341" s="33" t="s">
        <v>1535</v>
      </c>
      <c r="E341" s="55">
        <v>6470.625</v>
      </c>
      <c r="F341" s="17">
        <v>24.65</v>
      </c>
      <c r="G341" s="63"/>
      <c r="H341" s="88"/>
      <c r="J341" s="72"/>
      <c r="K341" s="73"/>
    </row>
    <row r="342" spans="1:11" x14ac:dyDescent="0.25">
      <c r="A342" s="61">
        <f t="shared" si="10"/>
        <v>44625</v>
      </c>
      <c r="B342" s="61">
        <v>44625</v>
      </c>
      <c r="C342" s="14" t="s">
        <v>175</v>
      </c>
      <c r="D342" s="33" t="s">
        <v>1536</v>
      </c>
      <c r="E342" s="55">
        <v>2917.2</v>
      </c>
      <c r="F342" s="17">
        <v>112.2</v>
      </c>
      <c r="G342" s="63"/>
      <c r="H342" s="88"/>
      <c r="J342" s="72"/>
      <c r="K342" s="73"/>
    </row>
    <row r="343" spans="1:11" x14ac:dyDescent="0.25">
      <c r="A343" s="61">
        <f t="shared" si="10"/>
        <v>44625</v>
      </c>
      <c r="B343" s="61">
        <v>44625</v>
      </c>
      <c r="C343" s="14" t="s">
        <v>176</v>
      </c>
      <c r="D343" s="33" t="s">
        <v>1537</v>
      </c>
      <c r="E343" s="55">
        <v>3682.2</v>
      </c>
      <c r="F343" s="17">
        <v>510</v>
      </c>
      <c r="G343" s="63"/>
      <c r="H343" s="88"/>
      <c r="J343" s="72"/>
      <c r="K343" s="73"/>
    </row>
    <row r="344" spans="1:11" x14ac:dyDescent="0.25">
      <c r="A344" s="61">
        <f t="shared" si="10"/>
        <v>44625</v>
      </c>
      <c r="B344" s="61">
        <v>44625</v>
      </c>
      <c r="C344" s="14" t="s">
        <v>177</v>
      </c>
      <c r="D344" s="33" t="s">
        <v>1538</v>
      </c>
      <c r="E344" s="55">
        <v>13445.334000000001</v>
      </c>
      <c r="F344" s="17">
        <v>71.400000000000006</v>
      </c>
      <c r="G344" s="63"/>
      <c r="H344" s="88"/>
      <c r="J344" s="72"/>
      <c r="K344" s="73"/>
    </row>
    <row r="345" spans="1:11" x14ac:dyDescent="0.25">
      <c r="A345" s="61">
        <f t="shared" si="10"/>
        <v>44625</v>
      </c>
      <c r="B345" s="61">
        <v>44625</v>
      </c>
      <c r="C345" s="14" t="s">
        <v>178</v>
      </c>
      <c r="D345" s="33" t="s">
        <v>1539</v>
      </c>
      <c r="E345" s="55">
        <v>17019.762500000001</v>
      </c>
      <c r="F345" s="17">
        <v>21.25</v>
      </c>
      <c r="G345" s="63"/>
      <c r="H345" s="88"/>
      <c r="J345" s="72"/>
      <c r="K345" s="73"/>
    </row>
    <row r="346" spans="1:11" x14ac:dyDescent="0.25">
      <c r="A346" s="61">
        <f t="shared" si="10"/>
        <v>44625</v>
      </c>
      <c r="B346" s="61">
        <v>44625</v>
      </c>
      <c r="C346" s="14" t="s">
        <v>179</v>
      </c>
      <c r="D346" s="33" t="s">
        <v>1540</v>
      </c>
      <c r="E346" s="55">
        <v>39718.800000000003</v>
      </c>
      <c r="F346" s="17">
        <v>340</v>
      </c>
      <c r="G346" s="63"/>
      <c r="H346" s="88"/>
      <c r="J346" s="72"/>
      <c r="K346" s="73"/>
    </row>
    <row r="347" spans="1:11" x14ac:dyDescent="0.25">
      <c r="A347" s="61">
        <f t="shared" si="10"/>
        <v>44625</v>
      </c>
      <c r="B347" s="61">
        <v>44625</v>
      </c>
      <c r="C347" s="14" t="s">
        <v>180</v>
      </c>
      <c r="D347" s="33" t="s">
        <v>1541</v>
      </c>
      <c r="E347" s="55">
        <v>2183.4375</v>
      </c>
      <c r="F347" s="17">
        <v>63.75</v>
      </c>
      <c r="G347" s="63"/>
      <c r="H347" s="88"/>
      <c r="J347" s="72"/>
      <c r="K347" s="73"/>
    </row>
    <row r="348" spans="1:11" x14ac:dyDescent="0.25">
      <c r="A348" s="61">
        <f t="shared" si="10"/>
        <v>44625</v>
      </c>
      <c r="B348" s="61">
        <v>44625</v>
      </c>
      <c r="C348" s="14" t="s">
        <v>181</v>
      </c>
      <c r="D348" s="33" t="s">
        <v>1542</v>
      </c>
      <c r="E348" s="55">
        <v>10270.719999999999</v>
      </c>
      <c r="F348" s="17">
        <v>17</v>
      </c>
      <c r="G348" s="63"/>
      <c r="H348" s="88"/>
      <c r="J348" s="72"/>
      <c r="K348" s="73"/>
    </row>
    <row r="349" spans="1:11" x14ac:dyDescent="0.25">
      <c r="A349" s="61">
        <f t="shared" si="10"/>
        <v>44625</v>
      </c>
      <c r="B349" s="61">
        <v>44625</v>
      </c>
      <c r="C349" s="14" t="s">
        <v>182</v>
      </c>
      <c r="D349" s="33" t="s">
        <v>1543</v>
      </c>
      <c r="E349" s="55">
        <v>9350</v>
      </c>
      <c r="F349" s="17">
        <v>170</v>
      </c>
      <c r="G349" s="63"/>
      <c r="H349" s="88"/>
      <c r="J349" s="72"/>
      <c r="K349" s="73"/>
    </row>
    <row r="350" spans="1:11" x14ac:dyDescent="0.25">
      <c r="A350" s="61">
        <f t="shared" si="10"/>
        <v>44228</v>
      </c>
      <c r="B350" s="61">
        <v>44228</v>
      </c>
      <c r="C350" s="14" t="s">
        <v>183</v>
      </c>
      <c r="D350" s="33" t="s">
        <v>1544</v>
      </c>
      <c r="E350" s="55">
        <v>6290</v>
      </c>
      <c r="F350" s="17">
        <v>170</v>
      </c>
      <c r="G350" s="63"/>
      <c r="H350" s="88"/>
      <c r="J350" s="72"/>
      <c r="K350" s="73"/>
    </row>
    <row r="351" spans="1:11" x14ac:dyDescent="0.25">
      <c r="A351" s="61">
        <f t="shared" si="10"/>
        <v>44625</v>
      </c>
      <c r="B351" s="61">
        <v>44625</v>
      </c>
      <c r="C351" s="14" t="s">
        <v>184</v>
      </c>
      <c r="D351" s="33" t="s">
        <v>1545</v>
      </c>
      <c r="E351" s="55">
        <v>20400</v>
      </c>
      <c r="F351" s="17">
        <v>85</v>
      </c>
      <c r="G351" s="63"/>
      <c r="H351" s="88"/>
      <c r="J351" s="72"/>
      <c r="K351" s="73"/>
    </row>
    <row r="352" spans="1:11" x14ac:dyDescent="0.25">
      <c r="A352" s="62">
        <f t="shared" si="10"/>
        <v>44353</v>
      </c>
      <c r="B352" s="62">
        <v>44353</v>
      </c>
      <c r="C352" s="14" t="s">
        <v>185</v>
      </c>
      <c r="D352" s="16" t="s">
        <v>1546</v>
      </c>
      <c r="E352" s="31">
        <v>16320</v>
      </c>
      <c r="F352" s="58">
        <v>340</v>
      </c>
      <c r="G352" s="63"/>
      <c r="H352" s="88"/>
      <c r="J352" s="72"/>
      <c r="K352" s="73"/>
    </row>
    <row r="353" spans="1:11" x14ac:dyDescent="0.25">
      <c r="A353" s="61">
        <f t="shared" si="10"/>
        <v>44625</v>
      </c>
      <c r="B353" s="61">
        <v>44625</v>
      </c>
      <c r="C353" s="14" t="s">
        <v>186</v>
      </c>
      <c r="D353" s="33" t="s">
        <v>1547</v>
      </c>
      <c r="E353" s="55">
        <v>19380</v>
      </c>
      <c r="F353" s="17">
        <v>34</v>
      </c>
      <c r="G353" s="63"/>
      <c r="H353" s="88"/>
      <c r="J353" s="72"/>
      <c r="K353" s="73"/>
    </row>
    <row r="354" spans="1:11" x14ac:dyDescent="0.25">
      <c r="A354" s="61">
        <f t="shared" si="10"/>
        <v>44228</v>
      </c>
      <c r="B354" s="61">
        <v>44228</v>
      </c>
      <c r="C354" s="14" t="s">
        <v>187</v>
      </c>
      <c r="D354" s="33" t="s">
        <v>2668</v>
      </c>
      <c r="E354" s="55">
        <v>739.721</v>
      </c>
      <c r="F354" s="17">
        <v>1.7</v>
      </c>
      <c r="G354" s="63"/>
      <c r="H354" s="88"/>
      <c r="J354" s="72"/>
      <c r="K354" s="73"/>
    </row>
    <row r="355" spans="1:11" x14ac:dyDescent="0.25">
      <c r="A355" s="61">
        <f t="shared" si="10"/>
        <v>44625</v>
      </c>
      <c r="B355" s="61">
        <v>44625</v>
      </c>
      <c r="C355" s="14" t="s">
        <v>188</v>
      </c>
      <c r="D355" s="33" t="s">
        <v>1548</v>
      </c>
      <c r="E355" s="55">
        <v>792.38700000000006</v>
      </c>
      <c r="F355" s="17">
        <v>7.65</v>
      </c>
      <c r="G355" s="63"/>
      <c r="H355" s="88"/>
      <c r="J355" s="72"/>
      <c r="K355" s="73"/>
    </row>
    <row r="356" spans="1:11" x14ac:dyDescent="0.25">
      <c r="A356" s="62">
        <f t="shared" si="10"/>
        <v>44625</v>
      </c>
      <c r="B356" s="61">
        <v>44625</v>
      </c>
      <c r="C356" s="14" t="s">
        <v>189</v>
      </c>
      <c r="D356" s="16" t="s">
        <v>1549</v>
      </c>
      <c r="E356" s="31">
        <v>13736</v>
      </c>
      <c r="F356" s="58">
        <v>13.6</v>
      </c>
      <c r="G356" s="63"/>
      <c r="H356" s="88"/>
      <c r="J356" s="72"/>
      <c r="K356" s="73"/>
    </row>
    <row r="357" spans="1:11" x14ac:dyDescent="0.25">
      <c r="A357" s="62">
        <f t="shared" si="10"/>
        <v>44625</v>
      </c>
      <c r="B357" s="61">
        <v>44625</v>
      </c>
      <c r="C357" s="14" t="s">
        <v>190</v>
      </c>
      <c r="D357" s="16" t="s">
        <v>1550</v>
      </c>
      <c r="E357" s="31">
        <v>1785</v>
      </c>
      <c r="F357" s="58">
        <v>25.5</v>
      </c>
      <c r="G357" s="63"/>
      <c r="H357" s="88"/>
      <c r="J357" s="72"/>
      <c r="K357" s="73"/>
    </row>
    <row r="358" spans="1:11" x14ac:dyDescent="0.25">
      <c r="A358" s="62">
        <f t="shared" si="10"/>
        <v>44625</v>
      </c>
      <c r="B358" s="61">
        <v>44625</v>
      </c>
      <c r="C358" s="14" t="s">
        <v>191</v>
      </c>
      <c r="D358" s="16" t="s">
        <v>1551</v>
      </c>
      <c r="E358" s="31">
        <v>2652</v>
      </c>
      <c r="F358" s="58">
        <v>40.799999999999997</v>
      </c>
      <c r="G358" s="63"/>
      <c r="H358" s="88"/>
      <c r="J358" s="72"/>
      <c r="K358" s="73"/>
    </row>
    <row r="359" spans="1:11" x14ac:dyDescent="0.25">
      <c r="A359" s="62">
        <f t="shared" si="10"/>
        <v>44625</v>
      </c>
      <c r="B359" s="61">
        <v>44625</v>
      </c>
      <c r="C359" s="14" t="s">
        <v>192</v>
      </c>
      <c r="D359" s="16" t="s">
        <v>1552</v>
      </c>
      <c r="E359" s="31">
        <v>7140</v>
      </c>
      <c r="F359" s="58">
        <v>170</v>
      </c>
      <c r="G359" s="63"/>
      <c r="H359" s="88"/>
      <c r="J359" s="72"/>
      <c r="K359" s="73"/>
    </row>
    <row r="360" spans="1:11" x14ac:dyDescent="0.25">
      <c r="A360" s="62">
        <f t="shared" si="10"/>
        <v>44353</v>
      </c>
      <c r="B360" s="62">
        <v>44353</v>
      </c>
      <c r="C360" s="14" t="s">
        <v>193</v>
      </c>
      <c r="D360" s="16" t="s">
        <v>1553</v>
      </c>
      <c r="E360" s="31">
        <v>5497.4430000000002</v>
      </c>
      <c r="F360" s="58">
        <v>49.3</v>
      </c>
      <c r="G360" s="63"/>
      <c r="H360" s="88"/>
      <c r="J360" s="72"/>
      <c r="K360" s="73"/>
    </row>
    <row r="361" spans="1:11" x14ac:dyDescent="0.25">
      <c r="A361" s="62">
        <f t="shared" si="10"/>
        <v>44353</v>
      </c>
      <c r="B361" s="62">
        <v>44353</v>
      </c>
      <c r="C361" s="14" t="s">
        <v>198</v>
      </c>
      <c r="D361" s="16" t="s">
        <v>1553</v>
      </c>
      <c r="E361" s="31">
        <v>149.61700000000002</v>
      </c>
      <c r="F361" s="58">
        <v>0.85</v>
      </c>
      <c r="G361" s="63"/>
      <c r="H361" s="88"/>
      <c r="J361" s="72"/>
      <c r="K361" s="73"/>
    </row>
    <row r="362" spans="1:11" x14ac:dyDescent="0.25">
      <c r="A362" s="62">
        <f t="shared" si="10"/>
        <v>44353</v>
      </c>
      <c r="B362" s="62">
        <v>44353</v>
      </c>
      <c r="C362" s="14" t="s">
        <v>199</v>
      </c>
      <c r="D362" s="16" t="s">
        <v>1553</v>
      </c>
      <c r="E362" s="31">
        <v>2094.6380000000004</v>
      </c>
      <c r="F362" s="58">
        <v>11.9</v>
      </c>
      <c r="G362" s="63"/>
      <c r="H362" s="88"/>
      <c r="J362" s="72"/>
      <c r="K362" s="73"/>
    </row>
    <row r="363" spans="1:11" x14ac:dyDescent="0.25">
      <c r="A363" s="62">
        <f t="shared" si="10"/>
        <v>44353</v>
      </c>
      <c r="B363" s="62">
        <v>44353</v>
      </c>
      <c r="C363" s="14" t="s">
        <v>200</v>
      </c>
      <c r="D363" s="16" t="s">
        <v>2669</v>
      </c>
      <c r="E363" s="31">
        <v>5235.66</v>
      </c>
      <c r="F363" s="58">
        <v>30.6</v>
      </c>
      <c r="G363" s="63"/>
      <c r="H363" s="88"/>
      <c r="J363" s="72"/>
      <c r="K363" s="73"/>
    </row>
    <row r="364" spans="1:11" x14ac:dyDescent="0.25">
      <c r="A364" s="62">
        <f t="shared" si="10"/>
        <v>44353</v>
      </c>
      <c r="B364" s="62">
        <v>44353</v>
      </c>
      <c r="C364" s="14" t="s">
        <v>201</v>
      </c>
      <c r="D364" s="16" t="s">
        <v>1554</v>
      </c>
      <c r="E364" s="31">
        <v>5103.2640000000001</v>
      </c>
      <c r="F364" s="58">
        <v>20.399999999999999</v>
      </c>
      <c r="G364" s="63"/>
      <c r="H364" s="88"/>
      <c r="J364" s="72"/>
      <c r="K364" s="73"/>
    </row>
    <row r="365" spans="1:11" x14ac:dyDescent="0.25">
      <c r="A365" s="62">
        <f t="shared" si="10"/>
        <v>44353</v>
      </c>
      <c r="B365" s="62">
        <v>44353</v>
      </c>
      <c r="C365" s="14" t="s">
        <v>202</v>
      </c>
      <c r="D365" s="16" t="s">
        <v>1555</v>
      </c>
      <c r="E365" s="31">
        <v>1253.2484999999999</v>
      </c>
      <c r="F365" s="58">
        <v>5.95</v>
      </c>
      <c r="G365" s="63"/>
      <c r="H365" s="88"/>
      <c r="J365" s="72"/>
      <c r="K365" s="73"/>
    </row>
    <row r="366" spans="1:11" x14ac:dyDescent="0.25">
      <c r="A366" s="62">
        <f t="shared" si="10"/>
        <v>44353</v>
      </c>
      <c r="B366" s="62">
        <v>44353</v>
      </c>
      <c r="C366" s="14" t="s">
        <v>203</v>
      </c>
      <c r="D366" s="16" t="s">
        <v>2670</v>
      </c>
      <c r="E366" s="31">
        <v>16113.195</v>
      </c>
      <c r="F366" s="58">
        <v>22.95</v>
      </c>
      <c r="G366" s="63"/>
      <c r="H366" s="88"/>
      <c r="J366" s="72"/>
      <c r="K366" s="73"/>
    </row>
    <row r="367" spans="1:11" x14ac:dyDescent="0.25">
      <c r="A367" s="62">
        <f t="shared" si="10"/>
        <v>44353</v>
      </c>
      <c r="B367" s="62">
        <v>44353</v>
      </c>
      <c r="C367" s="14" t="s">
        <v>204</v>
      </c>
      <c r="D367" s="16" t="s">
        <v>1556</v>
      </c>
      <c r="E367" s="31">
        <v>340</v>
      </c>
      <c r="F367" s="58">
        <v>17</v>
      </c>
      <c r="G367" s="63"/>
      <c r="H367" s="88"/>
      <c r="J367" s="72"/>
      <c r="K367" s="73"/>
    </row>
    <row r="368" spans="1:11" x14ac:dyDescent="0.25">
      <c r="A368" s="62">
        <f t="shared" si="10"/>
        <v>44353</v>
      </c>
      <c r="B368" s="62">
        <v>44353</v>
      </c>
      <c r="C368" s="14" t="s">
        <v>205</v>
      </c>
      <c r="D368" s="16" t="s">
        <v>1557</v>
      </c>
      <c r="E368" s="31">
        <v>26293.585500000001</v>
      </c>
      <c r="F368" s="58">
        <v>77.349999999999994</v>
      </c>
      <c r="G368" s="63"/>
      <c r="H368" s="88"/>
      <c r="J368" s="72"/>
      <c r="K368" s="73"/>
    </row>
    <row r="369" spans="1:11" x14ac:dyDescent="0.25">
      <c r="A369" s="62">
        <f t="shared" si="10"/>
        <v>44353</v>
      </c>
      <c r="B369" s="62">
        <v>44353</v>
      </c>
      <c r="C369" s="14" t="s">
        <v>206</v>
      </c>
      <c r="D369" s="16" t="s">
        <v>1558</v>
      </c>
      <c r="E369" s="31">
        <v>17850</v>
      </c>
      <c r="F369" s="58">
        <v>102</v>
      </c>
      <c r="G369" s="63"/>
      <c r="H369" s="88"/>
      <c r="J369" s="72"/>
      <c r="K369" s="73"/>
    </row>
    <row r="370" spans="1:11" x14ac:dyDescent="0.25">
      <c r="A370" s="61">
        <f t="shared" si="10"/>
        <v>44625</v>
      </c>
      <c r="B370" s="61">
        <v>44625</v>
      </c>
      <c r="C370" s="14" t="s">
        <v>207</v>
      </c>
      <c r="D370" s="33" t="s">
        <v>1559</v>
      </c>
      <c r="E370" s="55">
        <v>16065</v>
      </c>
      <c r="F370" s="17">
        <v>91.8</v>
      </c>
      <c r="G370" s="63"/>
      <c r="H370" s="88"/>
      <c r="J370" s="72"/>
      <c r="K370" s="73"/>
    </row>
    <row r="371" spans="1:11" x14ac:dyDescent="0.25">
      <c r="A371" s="61">
        <f t="shared" si="10"/>
        <v>44228</v>
      </c>
      <c r="B371" s="61">
        <v>44228</v>
      </c>
      <c r="C371" s="14" t="s">
        <v>208</v>
      </c>
      <c r="D371" s="33" t="s">
        <v>1560</v>
      </c>
      <c r="E371" s="55">
        <v>38484.6</v>
      </c>
      <c r="F371" s="17">
        <v>999.6</v>
      </c>
      <c r="G371" s="63"/>
      <c r="H371" s="88"/>
      <c r="J371" s="72"/>
      <c r="K371" s="73"/>
    </row>
    <row r="372" spans="1:11" x14ac:dyDescent="0.25">
      <c r="A372" s="61">
        <f t="shared" si="10"/>
        <v>44625</v>
      </c>
      <c r="B372" s="61">
        <v>44625</v>
      </c>
      <c r="C372" s="14" t="s">
        <v>209</v>
      </c>
      <c r="D372" s="33" t="s">
        <v>1561</v>
      </c>
      <c r="E372" s="55">
        <v>16448.52</v>
      </c>
      <c r="F372" s="17">
        <v>10.199999999999999</v>
      </c>
      <c r="G372" s="63"/>
      <c r="H372" s="88"/>
      <c r="J372" s="72"/>
      <c r="K372" s="73"/>
    </row>
    <row r="373" spans="1:11" x14ac:dyDescent="0.25">
      <c r="A373" s="62">
        <f t="shared" si="10"/>
        <v>44353</v>
      </c>
      <c r="B373" s="62">
        <v>44353</v>
      </c>
      <c r="C373" s="14" t="s">
        <v>210</v>
      </c>
      <c r="D373" s="16" t="s">
        <v>1561</v>
      </c>
      <c r="E373" s="31">
        <v>5756.982</v>
      </c>
      <c r="F373" s="58">
        <v>71.400000000000006</v>
      </c>
      <c r="G373" s="63"/>
      <c r="H373" s="88"/>
      <c r="J373" s="72"/>
      <c r="K373" s="73"/>
    </row>
    <row r="374" spans="1:11" x14ac:dyDescent="0.25">
      <c r="A374" s="62">
        <f t="shared" si="10"/>
        <v>44353</v>
      </c>
      <c r="B374" s="62">
        <v>44353</v>
      </c>
      <c r="C374" s="14" t="s">
        <v>211</v>
      </c>
      <c r="D374" s="16" t="s">
        <v>1562</v>
      </c>
      <c r="E374" s="31">
        <v>8636.0084999999999</v>
      </c>
      <c r="F374" s="58">
        <v>53.55</v>
      </c>
      <c r="G374" s="63"/>
      <c r="H374" s="88"/>
      <c r="J374" s="72"/>
      <c r="K374" s="73"/>
    </row>
    <row r="375" spans="1:11" x14ac:dyDescent="0.25">
      <c r="A375" s="61">
        <f>+B375</f>
        <v>44625</v>
      </c>
      <c r="B375" s="61">
        <v>44625</v>
      </c>
      <c r="C375" s="14" t="s">
        <v>212</v>
      </c>
      <c r="D375" s="33" t="s">
        <v>1563</v>
      </c>
      <c r="E375" s="31">
        <v>1990.36</v>
      </c>
      <c r="F375" s="17">
        <v>68</v>
      </c>
      <c r="G375" s="63"/>
      <c r="H375" s="88"/>
      <c r="J375" s="72"/>
      <c r="K375" s="73"/>
    </row>
    <row r="376" spans="1:11" x14ac:dyDescent="0.25">
      <c r="A376" s="61">
        <f t="shared" ref="A376:A395" si="12">+B376</f>
        <v>44625</v>
      </c>
      <c r="B376" s="61">
        <v>44625</v>
      </c>
      <c r="C376" s="14" t="s">
        <v>213</v>
      </c>
      <c r="D376" s="33" t="s">
        <v>1564</v>
      </c>
      <c r="E376" s="31">
        <v>6772.29</v>
      </c>
      <c r="F376" s="17">
        <v>51</v>
      </c>
      <c r="G376" s="63"/>
      <c r="H376" s="88"/>
      <c r="J376" s="72"/>
      <c r="K376" s="73"/>
    </row>
    <row r="377" spans="1:11" x14ac:dyDescent="0.25">
      <c r="A377" s="61">
        <f t="shared" si="12"/>
        <v>44228</v>
      </c>
      <c r="B377" s="61">
        <v>44228</v>
      </c>
      <c r="C377" s="14" t="s">
        <v>214</v>
      </c>
      <c r="D377" s="33" t="s">
        <v>2671</v>
      </c>
      <c r="E377" s="31">
        <v>51321.402000000002</v>
      </c>
      <c r="F377" s="17">
        <v>228.65</v>
      </c>
      <c r="G377" s="63"/>
      <c r="H377" s="88"/>
      <c r="J377" s="72"/>
      <c r="K377" s="73"/>
    </row>
    <row r="378" spans="1:11" x14ac:dyDescent="0.25">
      <c r="A378" s="61">
        <f t="shared" si="12"/>
        <v>44625</v>
      </c>
      <c r="B378" s="61">
        <v>44625</v>
      </c>
      <c r="C378" s="14" t="s">
        <v>215</v>
      </c>
      <c r="D378" s="33" t="s">
        <v>2672</v>
      </c>
      <c r="E378" s="55">
        <v>4750.174</v>
      </c>
      <c r="F378" s="17">
        <v>44.2</v>
      </c>
      <c r="G378" s="63"/>
      <c r="H378" s="88"/>
      <c r="J378" s="72"/>
      <c r="K378" s="73"/>
    </row>
    <row r="379" spans="1:11" x14ac:dyDescent="0.25">
      <c r="A379" s="61">
        <f t="shared" si="12"/>
        <v>44625</v>
      </c>
      <c r="B379" s="61">
        <v>44625</v>
      </c>
      <c r="C379" s="14" t="s">
        <v>216</v>
      </c>
      <c r="D379" s="33" t="s">
        <v>2672</v>
      </c>
      <c r="E379" s="55">
        <v>38416.769999999997</v>
      </c>
      <c r="F379" s="17">
        <v>289</v>
      </c>
      <c r="G379" s="63"/>
      <c r="H379" s="88"/>
      <c r="J379" s="72"/>
      <c r="K379" s="73"/>
    </row>
    <row r="380" spans="1:11" x14ac:dyDescent="0.25">
      <c r="A380" s="61">
        <f t="shared" si="12"/>
        <v>44625</v>
      </c>
      <c r="B380" s="61">
        <v>44625</v>
      </c>
      <c r="C380" s="14" t="s">
        <v>217</v>
      </c>
      <c r="D380" s="33" t="s">
        <v>2673</v>
      </c>
      <c r="E380" s="55">
        <v>125029.69600000001</v>
      </c>
      <c r="F380" s="17">
        <v>843.2</v>
      </c>
      <c r="G380" s="63"/>
      <c r="H380" s="88"/>
      <c r="J380" s="72"/>
      <c r="K380" s="73"/>
    </row>
    <row r="381" spans="1:11" x14ac:dyDescent="0.25">
      <c r="A381" s="61">
        <f t="shared" si="12"/>
        <v>44625</v>
      </c>
      <c r="B381" s="61">
        <v>44625</v>
      </c>
      <c r="C381" s="14" t="s">
        <v>218</v>
      </c>
      <c r="D381" s="33" t="s">
        <v>1565</v>
      </c>
      <c r="E381" s="55">
        <v>19624.8</v>
      </c>
      <c r="F381" s="17">
        <v>44.2</v>
      </c>
      <c r="G381" s="63"/>
      <c r="H381" s="88"/>
      <c r="J381" s="72"/>
      <c r="K381" s="73"/>
    </row>
    <row r="382" spans="1:11" x14ac:dyDescent="0.25">
      <c r="A382" s="61">
        <f t="shared" si="12"/>
        <v>44228</v>
      </c>
      <c r="B382" s="61">
        <v>44228</v>
      </c>
      <c r="C382" s="14" t="s">
        <v>219</v>
      </c>
      <c r="D382" s="33" t="s">
        <v>1566</v>
      </c>
      <c r="E382" s="55">
        <v>6715.085</v>
      </c>
      <c r="F382" s="17">
        <v>11.05</v>
      </c>
      <c r="G382" s="63"/>
      <c r="H382" s="88"/>
      <c r="J382" s="72"/>
      <c r="K382" s="73"/>
    </row>
    <row r="383" spans="1:11" x14ac:dyDescent="0.25">
      <c r="A383" s="61">
        <f t="shared" si="12"/>
        <v>43956</v>
      </c>
      <c r="B383" s="61">
        <v>43956</v>
      </c>
      <c r="C383" s="14" t="s">
        <v>220</v>
      </c>
      <c r="D383" s="33" t="s">
        <v>1567</v>
      </c>
      <c r="E383" s="55">
        <v>1807.9075000000003</v>
      </c>
      <c r="F383" s="17">
        <v>5.95</v>
      </c>
      <c r="G383" s="63"/>
      <c r="H383" s="88"/>
      <c r="J383" s="72"/>
      <c r="K383" s="73"/>
    </row>
    <row r="384" spans="1:11" x14ac:dyDescent="0.25">
      <c r="A384" s="61">
        <f t="shared" si="12"/>
        <v>44625</v>
      </c>
      <c r="B384" s="61">
        <v>44625</v>
      </c>
      <c r="C384" s="14" t="s">
        <v>221</v>
      </c>
      <c r="D384" s="33" t="s">
        <v>1568</v>
      </c>
      <c r="E384" s="55">
        <v>935</v>
      </c>
      <c r="F384" s="17">
        <v>1.7</v>
      </c>
      <c r="G384" s="63"/>
      <c r="H384" s="88"/>
      <c r="J384" s="72"/>
      <c r="K384" s="73"/>
    </row>
    <row r="385" spans="1:11" x14ac:dyDescent="0.25">
      <c r="A385" s="61">
        <f t="shared" si="12"/>
        <v>44625</v>
      </c>
      <c r="B385" s="61">
        <v>44625</v>
      </c>
      <c r="C385" s="14" t="s">
        <v>222</v>
      </c>
      <c r="D385" s="33" t="s">
        <v>1569</v>
      </c>
      <c r="E385" s="55">
        <v>350.625</v>
      </c>
      <c r="F385" s="17">
        <v>5.0999999999999996</v>
      </c>
      <c r="G385" s="63"/>
      <c r="H385" s="88"/>
      <c r="J385" s="72"/>
      <c r="K385" s="73"/>
    </row>
    <row r="386" spans="1:11" x14ac:dyDescent="0.25">
      <c r="A386" s="61">
        <f t="shared" si="12"/>
        <v>44625</v>
      </c>
      <c r="B386" s="61">
        <v>44625</v>
      </c>
      <c r="C386" s="14" t="s">
        <v>223</v>
      </c>
      <c r="D386" s="33" t="s">
        <v>1570</v>
      </c>
      <c r="E386" s="55">
        <v>3485</v>
      </c>
      <c r="F386" s="17">
        <v>34.85</v>
      </c>
      <c r="G386" s="63"/>
      <c r="H386" s="88"/>
      <c r="J386" s="72"/>
      <c r="K386" s="73"/>
    </row>
    <row r="387" spans="1:11" x14ac:dyDescent="0.25">
      <c r="A387" s="61">
        <f t="shared" si="12"/>
        <v>44625</v>
      </c>
      <c r="B387" s="61">
        <v>44625</v>
      </c>
      <c r="C387" s="14" t="s">
        <v>224</v>
      </c>
      <c r="D387" s="33" t="s">
        <v>1571</v>
      </c>
      <c r="E387" s="55">
        <v>4012</v>
      </c>
      <c r="F387" s="17">
        <v>4.25</v>
      </c>
      <c r="G387" s="63"/>
      <c r="H387" s="88"/>
      <c r="J387" s="72"/>
      <c r="K387" s="73"/>
    </row>
    <row r="388" spans="1:11" x14ac:dyDescent="0.25">
      <c r="A388" s="61">
        <f t="shared" si="12"/>
        <v>44625</v>
      </c>
      <c r="B388" s="61">
        <v>44625</v>
      </c>
      <c r="C388" s="14" t="s">
        <v>225</v>
      </c>
      <c r="D388" s="33" t="s">
        <v>1572</v>
      </c>
      <c r="E388" s="55">
        <v>19337.5</v>
      </c>
      <c r="F388" s="17">
        <v>110.5</v>
      </c>
      <c r="G388" s="63"/>
      <c r="H388" s="88"/>
      <c r="J388" s="72"/>
      <c r="K388" s="73"/>
    </row>
    <row r="389" spans="1:11" x14ac:dyDescent="0.25">
      <c r="A389" s="61">
        <f t="shared" si="12"/>
        <v>44625</v>
      </c>
      <c r="B389" s="61">
        <v>44625</v>
      </c>
      <c r="C389" s="14" t="s">
        <v>226</v>
      </c>
      <c r="D389" s="33" t="s">
        <v>1573</v>
      </c>
      <c r="E389" s="55">
        <v>935</v>
      </c>
      <c r="F389" s="17">
        <v>4.25</v>
      </c>
      <c r="G389" s="63"/>
      <c r="H389" s="88"/>
      <c r="J389" s="72"/>
      <c r="K389" s="73"/>
    </row>
    <row r="390" spans="1:11" x14ac:dyDescent="0.25">
      <c r="A390" s="61">
        <f t="shared" si="12"/>
        <v>44625</v>
      </c>
      <c r="B390" s="61">
        <v>44625</v>
      </c>
      <c r="C390" s="14" t="s">
        <v>227</v>
      </c>
      <c r="D390" s="33" t="s">
        <v>1574</v>
      </c>
      <c r="E390" s="55">
        <v>1379.125</v>
      </c>
      <c r="F390" s="17">
        <v>9.35</v>
      </c>
      <c r="G390" s="63"/>
      <c r="H390" s="88"/>
      <c r="J390" s="72"/>
      <c r="K390" s="73"/>
    </row>
    <row r="391" spans="1:11" x14ac:dyDescent="0.25">
      <c r="A391" s="61">
        <f t="shared" si="12"/>
        <v>44625</v>
      </c>
      <c r="B391" s="61">
        <v>44625</v>
      </c>
      <c r="C391" s="14" t="s">
        <v>228</v>
      </c>
      <c r="D391" s="33" t="s">
        <v>1575</v>
      </c>
      <c r="E391" s="55">
        <v>8160</v>
      </c>
      <c r="F391" s="17">
        <v>40.799999999999997</v>
      </c>
      <c r="G391" s="63"/>
      <c r="H391" s="88"/>
      <c r="J391" s="72"/>
      <c r="K391" s="73"/>
    </row>
    <row r="392" spans="1:11" x14ac:dyDescent="0.25">
      <c r="A392" s="61">
        <f t="shared" si="12"/>
        <v>44228</v>
      </c>
      <c r="B392" s="61">
        <v>44228</v>
      </c>
      <c r="C392" s="14" t="s">
        <v>229</v>
      </c>
      <c r="D392" s="33" t="s">
        <v>2674</v>
      </c>
      <c r="E392" s="55">
        <v>13387.5</v>
      </c>
      <c r="F392" s="17">
        <v>40.799999999999997</v>
      </c>
      <c r="G392" s="63"/>
      <c r="H392" s="88"/>
      <c r="J392" s="72"/>
      <c r="K392" s="73"/>
    </row>
    <row r="393" spans="1:11" x14ac:dyDescent="0.25">
      <c r="A393" s="61">
        <f t="shared" si="12"/>
        <v>44625</v>
      </c>
      <c r="B393" s="61">
        <v>44625</v>
      </c>
      <c r="C393" s="14" t="s">
        <v>230</v>
      </c>
      <c r="D393" s="33" t="s">
        <v>1576</v>
      </c>
      <c r="E393" s="55">
        <v>4917.25</v>
      </c>
      <c r="F393" s="17">
        <v>22.1</v>
      </c>
      <c r="G393" s="63"/>
      <c r="H393" s="88"/>
      <c r="J393" s="72"/>
      <c r="K393" s="73"/>
    </row>
    <row r="394" spans="1:11" x14ac:dyDescent="0.25">
      <c r="A394" s="62">
        <f t="shared" si="12"/>
        <v>44353</v>
      </c>
      <c r="B394" s="62">
        <v>44353</v>
      </c>
      <c r="C394" s="14" t="s">
        <v>231</v>
      </c>
      <c r="D394" s="16" t="s">
        <v>1577</v>
      </c>
      <c r="E394" s="31">
        <v>616.57299999999998</v>
      </c>
      <c r="F394" s="58">
        <v>1.7</v>
      </c>
      <c r="G394" s="63"/>
      <c r="H394" s="88"/>
      <c r="J394" s="72"/>
      <c r="K394" s="73"/>
    </row>
    <row r="395" spans="1:11" x14ac:dyDescent="0.25">
      <c r="A395" s="62">
        <f t="shared" si="12"/>
        <v>44353</v>
      </c>
      <c r="B395" s="62">
        <v>44353</v>
      </c>
      <c r="C395" s="14" t="s">
        <v>232</v>
      </c>
      <c r="D395" s="16" t="s">
        <v>1577</v>
      </c>
      <c r="E395" s="31">
        <v>9248.5950000000012</v>
      </c>
      <c r="F395" s="58">
        <v>25.5</v>
      </c>
      <c r="G395" s="63"/>
      <c r="H395" s="88"/>
      <c r="J395" s="72"/>
      <c r="K395" s="73"/>
    </row>
    <row r="396" spans="1:11" x14ac:dyDescent="0.25">
      <c r="A396" s="61">
        <f>+B396</f>
        <v>44625</v>
      </c>
      <c r="B396" s="61">
        <v>44625</v>
      </c>
      <c r="C396" s="14" t="s">
        <v>233</v>
      </c>
      <c r="D396" s="33" t="s">
        <v>1578</v>
      </c>
      <c r="E396" s="31">
        <v>13606.8</v>
      </c>
      <c r="F396" s="17">
        <v>2040</v>
      </c>
      <c r="G396" s="63"/>
      <c r="H396" s="88"/>
      <c r="J396" s="72"/>
      <c r="K396" s="73"/>
    </row>
    <row r="397" spans="1:11" x14ac:dyDescent="0.25">
      <c r="A397" s="61">
        <f t="shared" ref="A397:A401" si="13">+B397</f>
        <v>44625</v>
      </c>
      <c r="B397" s="61">
        <v>44625</v>
      </c>
      <c r="C397" s="14" t="s">
        <v>234</v>
      </c>
      <c r="D397" s="33" t="s">
        <v>2675</v>
      </c>
      <c r="E397" s="31">
        <v>963.9</v>
      </c>
      <c r="F397" s="17">
        <v>3.4</v>
      </c>
      <c r="G397" s="63"/>
      <c r="H397" s="88"/>
      <c r="J397" s="72"/>
      <c r="K397" s="73"/>
    </row>
    <row r="398" spans="1:11" x14ac:dyDescent="0.25">
      <c r="A398" s="61">
        <f t="shared" si="13"/>
        <v>44228</v>
      </c>
      <c r="B398" s="61">
        <v>44228</v>
      </c>
      <c r="C398" s="14" t="s">
        <v>235</v>
      </c>
      <c r="D398" s="33" t="s">
        <v>1579</v>
      </c>
      <c r="E398" s="31">
        <v>3870.4155000000001</v>
      </c>
      <c r="F398" s="17">
        <v>17.850000000000001</v>
      </c>
      <c r="G398" s="63"/>
      <c r="H398" s="88"/>
      <c r="J398" s="72"/>
      <c r="K398" s="73"/>
    </row>
    <row r="399" spans="1:11" x14ac:dyDescent="0.25">
      <c r="A399" s="61">
        <f t="shared" si="13"/>
        <v>44625</v>
      </c>
      <c r="B399" s="61">
        <v>44625</v>
      </c>
      <c r="C399" s="14" t="s">
        <v>236</v>
      </c>
      <c r="D399" s="33" t="s">
        <v>1580</v>
      </c>
      <c r="E399" s="55">
        <v>902.7</v>
      </c>
      <c r="F399" s="17">
        <v>4.25</v>
      </c>
      <c r="G399" s="63"/>
      <c r="H399" s="88"/>
      <c r="J399" s="72"/>
      <c r="K399" s="73"/>
    </row>
    <row r="400" spans="1:11" x14ac:dyDescent="0.25">
      <c r="A400" s="61">
        <f t="shared" si="13"/>
        <v>44625</v>
      </c>
      <c r="B400" s="61">
        <v>44625</v>
      </c>
      <c r="C400" s="14" t="s">
        <v>237</v>
      </c>
      <c r="D400" s="33" t="s">
        <v>1581</v>
      </c>
      <c r="E400" s="55">
        <v>902.7</v>
      </c>
      <c r="F400" s="17">
        <v>4.25</v>
      </c>
      <c r="G400" s="63"/>
      <c r="H400" s="88"/>
      <c r="J400" s="72"/>
      <c r="K400" s="73"/>
    </row>
    <row r="401" spans="1:11" x14ac:dyDescent="0.25">
      <c r="A401" s="61">
        <f t="shared" si="13"/>
        <v>44625</v>
      </c>
      <c r="B401" s="61">
        <v>44625</v>
      </c>
      <c r="C401" s="14" t="s">
        <v>238</v>
      </c>
      <c r="D401" s="33" t="s">
        <v>1582</v>
      </c>
      <c r="E401" s="55">
        <v>1625.625</v>
      </c>
      <c r="F401" s="17">
        <v>14.45</v>
      </c>
      <c r="G401" s="63"/>
      <c r="H401" s="88"/>
      <c r="J401" s="72"/>
      <c r="K401" s="73"/>
    </row>
    <row r="402" spans="1:11" s="3" customFormat="1" x14ac:dyDescent="0.25">
      <c r="A402" s="77" t="s">
        <v>5</v>
      </c>
      <c r="B402" s="77"/>
      <c r="C402" s="77"/>
      <c r="D402" s="78"/>
      <c r="E402" s="26">
        <f>SUM(E207:E401)</f>
        <v>4841929.6919060014</v>
      </c>
      <c r="F402" s="91"/>
      <c r="G402" s="63"/>
      <c r="H402" s="88"/>
      <c r="I402" s="1"/>
      <c r="J402" s="72"/>
      <c r="K402" s="73"/>
    </row>
    <row r="403" spans="1:11" x14ac:dyDescent="0.25">
      <c r="A403" s="15"/>
      <c r="B403" s="15"/>
      <c r="D403" s="1"/>
      <c r="E403" s="32"/>
      <c r="F403" s="92"/>
      <c r="G403" s="63"/>
      <c r="H403" s="88"/>
      <c r="J403" s="72"/>
      <c r="K403" s="73"/>
    </row>
    <row r="404" spans="1:11" customFormat="1" x14ac:dyDescent="0.25">
      <c r="A404" s="79" t="s">
        <v>1937</v>
      </c>
      <c r="B404" s="79"/>
      <c r="C404" s="79"/>
      <c r="D404" s="79"/>
      <c r="E404" s="79"/>
      <c r="F404" s="79"/>
      <c r="G404" s="63"/>
      <c r="H404" s="88"/>
      <c r="I404" s="1"/>
      <c r="J404" s="72"/>
      <c r="K404" s="73"/>
    </row>
    <row r="405" spans="1:11" customFormat="1" ht="47.25" x14ac:dyDescent="0.25">
      <c r="A405" s="29" t="s">
        <v>127</v>
      </c>
      <c r="B405" s="29" t="s">
        <v>128</v>
      </c>
      <c r="C405" s="30" t="s">
        <v>129</v>
      </c>
      <c r="D405" s="29" t="s">
        <v>123</v>
      </c>
      <c r="E405" s="24" t="s">
        <v>1</v>
      </c>
      <c r="F405" s="25" t="s">
        <v>2</v>
      </c>
      <c r="G405" s="63"/>
      <c r="H405" s="88"/>
      <c r="I405" s="1"/>
      <c r="J405" s="72"/>
      <c r="K405" s="73"/>
    </row>
    <row r="406" spans="1:11" customFormat="1" x14ac:dyDescent="0.25">
      <c r="A406" s="68">
        <v>44321</v>
      </c>
      <c r="B406" s="61">
        <f t="shared" ref="B406:B437" si="14">+A406</f>
        <v>44321</v>
      </c>
      <c r="C406" s="14" t="s">
        <v>137</v>
      </c>
      <c r="D406" s="64" t="s">
        <v>1848</v>
      </c>
      <c r="E406" s="89">
        <v>12463.125</v>
      </c>
      <c r="F406" s="93">
        <v>16.6175</v>
      </c>
      <c r="G406" s="63"/>
      <c r="H406" s="88"/>
      <c r="I406" s="1"/>
      <c r="J406" s="72"/>
      <c r="K406" s="73"/>
    </row>
    <row r="407" spans="1:11" customFormat="1" x14ac:dyDescent="0.25">
      <c r="A407" s="61">
        <v>44635</v>
      </c>
      <c r="B407" s="61">
        <f t="shared" si="14"/>
        <v>44635</v>
      </c>
      <c r="C407" s="14" t="s">
        <v>139</v>
      </c>
      <c r="D407" s="16" t="s">
        <v>1849</v>
      </c>
      <c r="E407" s="31">
        <v>2528.75</v>
      </c>
      <c r="F407" s="17">
        <v>3.6124999999999998</v>
      </c>
      <c r="G407" s="63"/>
      <c r="H407" s="88"/>
      <c r="I407" s="1"/>
      <c r="J407" s="72"/>
      <c r="K407" s="73"/>
    </row>
    <row r="408" spans="1:11" customFormat="1" x14ac:dyDescent="0.25">
      <c r="A408" s="68">
        <v>44321</v>
      </c>
      <c r="B408" s="61">
        <f t="shared" si="14"/>
        <v>44321</v>
      </c>
      <c r="C408" s="14" t="s">
        <v>140</v>
      </c>
      <c r="D408" s="64" t="s">
        <v>1850</v>
      </c>
      <c r="E408" s="89">
        <v>5541.5749999999998</v>
      </c>
      <c r="F408" s="93">
        <v>85.254999999999995</v>
      </c>
      <c r="G408" s="63"/>
      <c r="H408" s="88"/>
      <c r="I408" s="1"/>
      <c r="J408" s="72"/>
      <c r="K408" s="73"/>
    </row>
    <row r="409" spans="1:11" customFormat="1" x14ac:dyDescent="0.25">
      <c r="A409" s="61">
        <v>44635</v>
      </c>
      <c r="B409" s="61">
        <f t="shared" si="14"/>
        <v>44635</v>
      </c>
      <c r="C409" s="14" t="s">
        <v>141</v>
      </c>
      <c r="D409" s="16" t="s">
        <v>1851</v>
      </c>
      <c r="E409" s="55">
        <v>2861.1</v>
      </c>
      <c r="F409" s="59">
        <v>26.01</v>
      </c>
      <c r="G409" s="63"/>
      <c r="H409" s="88"/>
      <c r="I409" s="1"/>
      <c r="J409" s="72"/>
      <c r="K409" s="73"/>
    </row>
    <row r="410" spans="1:11" customFormat="1" x14ac:dyDescent="0.25">
      <c r="A410" s="68">
        <v>44321</v>
      </c>
      <c r="B410" s="61">
        <f t="shared" si="14"/>
        <v>44321</v>
      </c>
      <c r="C410" s="14" t="s">
        <v>142</v>
      </c>
      <c r="D410" s="64" t="s">
        <v>1852</v>
      </c>
      <c r="E410" s="89">
        <v>20266.125</v>
      </c>
      <c r="F410" s="93">
        <v>23.842500000000001</v>
      </c>
      <c r="G410" s="63"/>
      <c r="H410" s="88"/>
      <c r="I410" s="1"/>
      <c r="J410" s="72"/>
      <c r="K410" s="73"/>
    </row>
    <row r="411" spans="1:11" customFormat="1" x14ac:dyDescent="0.25">
      <c r="A411" s="61">
        <v>44635</v>
      </c>
      <c r="B411" s="61">
        <f t="shared" si="14"/>
        <v>44635</v>
      </c>
      <c r="C411" s="14" t="s">
        <v>143</v>
      </c>
      <c r="D411" s="16" t="s">
        <v>1853</v>
      </c>
      <c r="E411" s="55">
        <v>162.5625</v>
      </c>
      <c r="F411" s="59">
        <v>6.5025000000000004</v>
      </c>
      <c r="G411" s="63"/>
      <c r="H411" s="88"/>
      <c r="I411" s="1"/>
      <c r="J411" s="72"/>
      <c r="K411" s="73"/>
    </row>
    <row r="412" spans="1:11" customFormat="1" x14ac:dyDescent="0.25">
      <c r="A412" s="61">
        <v>44635</v>
      </c>
      <c r="B412" s="61">
        <f t="shared" si="14"/>
        <v>44635</v>
      </c>
      <c r="C412" s="14" t="s">
        <v>144</v>
      </c>
      <c r="D412" s="16" t="s">
        <v>1854</v>
      </c>
      <c r="E412" s="55">
        <v>196375.5</v>
      </c>
      <c r="F412" s="59">
        <v>109.0975</v>
      </c>
      <c r="G412" s="63"/>
      <c r="H412" s="88"/>
      <c r="I412" s="1"/>
      <c r="J412" s="72"/>
      <c r="K412" s="73"/>
    </row>
    <row r="413" spans="1:11" customFormat="1" x14ac:dyDescent="0.25">
      <c r="A413" s="61">
        <v>44635</v>
      </c>
      <c r="B413" s="61">
        <f t="shared" si="14"/>
        <v>44635</v>
      </c>
      <c r="C413" s="14" t="s">
        <v>145</v>
      </c>
      <c r="D413" s="16" t="s">
        <v>1855</v>
      </c>
      <c r="E413" s="55">
        <v>4118.25</v>
      </c>
      <c r="F413" s="59">
        <v>54.91</v>
      </c>
      <c r="G413" s="63"/>
      <c r="H413" s="88"/>
      <c r="I413" s="1"/>
      <c r="J413" s="72"/>
      <c r="K413" s="73"/>
    </row>
    <row r="414" spans="1:11" customFormat="1" x14ac:dyDescent="0.25">
      <c r="A414" s="61">
        <v>44635</v>
      </c>
      <c r="B414" s="61">
        <f t="shared" si="14"/>
        <v>44635</v>
      </c>
      <c r="C414" s="14" t="s">
        <v>146</v>
      </c>
      <c r="D414" s="16" t="s">
        <v>1856</v>
      </c>
      <c r="E414" s="55">
        <v>7405.625</v>
      </c>
      <c r="F414" s="59">
        <v>59.245000000000005</v>
      </c>
      <c r="G414" s="63"/>
      <c r="H414" s="88"/>
      <c r="I414" s="1"/>
      <c r="J414" s="72"/>
      <c r="K414" s="73"/>
    </row>
    <row r="415" spans="1:11" customFormat="1" x14ac:dyDescent="0.25">
      <c r="A415" s="68">
        <v>44321</v>
      </c>
      <c r="B415" s="61">
        <f t="shared" si="14"/>
        <v>44321</v>
      </c>
      <c r="C415" s="14" t="s">
        <v>147</v>
      </c>
      <c r="D415" s="64" t="s">
        <v>1857</v>
      </c>
      <c r="E415" s="64">
        <v>3901.5</v>
      </c>
      <c r="F415" s="93">
        <v>8.67</v>
      </c>
      <c r="G415" s="63"/>
      <c r="H415" s="88"/>
      <c r="I415" s="1"/>
      <c r="J415" s="72"/>
      <c r="K415" s="73"/>
    </row>
    <row r="416" spans="1:11" customFormat="1" x14ac:dyDescent="0.25">
      <c r="A416" s="68">
        <v>44321</v>
      </c>
      <c r="B416" s="61">
        <f t="shared" si="14"/>
        <v>44321</v>
      </c>
      <c r="C416" s="14" t="s">
        <v>148</v>
      </c>
      <c r="D416" s="64" t="s">
        <v>1858</v>
      </c>
      <c r="E416" s="64">
        <v>2167.5</v>
      </c>
      <c r="F416" s="93">
        <v>86.7</v>
      </c>
      <c r="G416" s="63"/>
      <c r="H416" s="88"/>
      <c r="I416" s="1"/>
      <c r="J416" s="72"/>
      <c r="K416" s="73"/>
    </row>
    <row r="417" spans="1:11" customFormat="1" x14ac:dyDescent="0.25">
      <c r="A417" s="62">
        <v>44508</v>
      </c>
      <c r="B417" s="61">
        <f t="shared" si="14"/>
        <v>44508</v>
      </c>
      <c r="C417" s="14" t="s">
        <v>149</v>
      </c>
      <c r="D417" s="16" t="s">
        <v>1859</v>
      </c>
      <c r="E417" s="55">
        <v>60202.3125</v>
      </c>
      <c r="F417" s="59">
        <v>10.8375</v>
      </c>
      <c r="G417" s="63"/>
      <c r="H417" s="88"/>
      <c r="I417" s="1"/>
      <c r="J417" s="72"/>
      <c r="K417" s="73"/>
    </row>
    <row r="418" spans="1:11" customFormat="1" x14ac:dyDescent="0.25">
      <c r="A418" s="62">
        <v>44717</v>
      </c>
      <c r="B418" s="61">
        <f t="shared" si="14"/>
        <v>44717</v>
      </c>
      <c r="C418" s="14" t="s">
        <v>150</v>
      </c>
      <c r="D418" s="16" t="s">
        <v>1860</v>
      </c>
      <c r="E418" s="31">
        <v>361.25</v>
      </c>
      <c r="F418" s="58">
        <v>3.6124999999999998</v>
      </c>
      <c r="G418" s="63"/>
      <c r="H418" s="88"/>
      <c r="I418" s="1"/>
      <c r="J418" s="72"/>
      <c r="K418" s="73"/>
    </row>
    <row r="419" spans="1:11" customFormat="1" x14ac:dyDescent="0.25">
      <c r="A419" s="62">
        <v>44717</v>
      </c>
      <c r="B419" s="61">
        <f t="shared" si="14"/>
        <v>44717</v>
      </c>
      <c r="C419" s="14" t="s">
        <v>151</v>
      </c>
      <c r="D419" s="16" t="s">
        <v>1861</v>
      </c>
      <c r="E419" s="55">
        <v>346.8</v>
      </c>
      <c r="F419" s="59">
        <v>5.7799999999999994</v>
      </c>
      <c r="G419" s="63"/>
      <c r="H419" s="88"/>
      <c r="I419" s="1"/>
      <c r="J419" s="72"/>
      <c r="K419" s="73"/>
    </row>
    <row r="420" spans="1:11" customFormat="1" x14ac:dyDescent="0.25">
      <c r="A420" s="68">
        <v>44321</v>
      </c>
      <c r="B420" s="61">
        <f t="shared" si="14"/>
        <v>44321</v>
      </c>
      <c r="C420" s="14" t="s">
        <v>152</v>
      </c>
      <c r="D420" s="64" t="s">
        <v>7</v>
      </c>
      <c r="E420" s="64">
        <v>8850.625</v>
      </c>
      <c r="F420" s="93">
        <v>70.804999999999993</v>
      </c>
      <c r="G420" s="63"/>
      <c r="H420" s="88"/>
      <c r="I420" s="1"/>
      <c r="J420" s="72"/>
      <c r="K420" s="73"/>
    </row>
    <row r="421" spans="1:11" customFormat="1" x14ac:dyDescent="0.25">
      <c r="A421" s="68">
        <v>44321</v>
      </c>
      <c r="B421" s="61">
        <f t="shared" si="14"/>
        <v>44321</v>
      </c>
      <c r="C421" s="14" t="s">
        <v>153</v>
      </c>
      <c r="D421" s="64" t="s">
        <v>1862</v>
      </c>
      <c r="E421" s="64">
        <v>7803</v>
      </c>
      <c r="F421" s="93">
        <v>13.005000000000001</v>
      </c>
      <c r="G421" s="63"/>
      <c r="H421" s="88"/>
      <c r="I421" s="1"/>
      <c r="J421" s="72"/>
      <c r="K421" s="73"/>
    </row>
    <row r="422" spans="1:11" customFormat="1" x14ac:dyDescent="0.25">
      <c r="A422" s="68">
        <v>44321</v>
      </c>
      <c r="B422" s="61">
        <f t="shared" si="14"/>
        <v>44321</v>
      </c>
      <c r="C422" s="14" t="s">
        <v>154</v>
      </c>
      <c r="D422" s="64" t="s">
        <v>1863</v>
      </c>
      <c r="E422" s="64">
        <v>552.71249999999998</v>
      </c>
      <c r="F422" s="93">
        <v>2.1675</v>
      </c>
      <c r="G422" s="63"/>
      <c r="H422" s="88"/>
      <c r="I422" s="1"/>
      <c r="J422" s="72"/>
      <c r="K422" s="73"/>
    </row>
    <row r="423" spans="1:11" customFormat="1" x14ac:dyDescent="0.25">
      <c r="A423" s="68">
        <v>44321</v>
      </c>
      <c r="B423" s="61">
        <f t="shared" si="14"/>
        <v>44321</v>
      </c>
      <c r="C423" s="14" t="s">
        <v>155</v>
      </c>
      <c r="D423" s="64" t="s">
        <v>1864</v>
      </c>
      <c r="E423" s="64">
        <v>28871.1</v>
      </c>
      <c r="F423" s="93">
        <v>52.02</v>
      </c>
      <c r="G423" s="63"/>
      <c r="H423" s="88"/>
      <c r="I423" s="1"/>
      <c r="J423" s="72"/>
      <c r="K423" s="73"/>
    </row>
    <row r="424" spans="1:11" customFormat="1" x14ac:dyDescent="0.25">
      <c r="A424" s="68">
        <v>44321</v>
      </c>
      <c r="B424" s="61">
        <f t="shared" si="14"/>
        <v>44321</v>
      </c>
      <c r="C424" s="14" t="s">
        <v>156</v>
      </c>
      <c r="D424" s="64" t="s">
        <v>1865</v>
      </c>
      <c r="E424" s="64">
        <v>81400.462499999994</v>
      </c>
      <c r="F424" s="93">
        <v>146.66750000000002</v>
      </c>
      <c r="G424" s="63"/>
      <c r="H424" s="88"/>
      <c r="I424" s="1"/>
      <c r="J424" s="72"/>
      <c r="K424" s="73"/>
    </row>
    <row r="425" spans="1:11" customFormat="1" x14ac:dyDescent="0.25">
      <c r="A425" s="68">
        <v>44321</v>
      </c>
      <c r="B425" s="61">
        <f t="shared" si="14"/>
        <v>44321</v>
      </c>
      <c r="C425" s="14" t="s">
        <v>157</v>
      </c>
      <c r="D425" s="64" t="s">
        <v>1866</v>
      </c>
      <c r="E425" s="64">
        <v>41095.800000000003</v>
      </c>
      <c r="F425" s="93">
        <v>11.559999999999999</v>
      </c>
      <c r="G425" s="63"/>
      <c r="H425" s="88"/>
      <c r="I425" s="1"/>
      <c r="J425" s="72"/>
      <c r="K425" s="73"/>
    </row>
    <row r="426" spans="1:11" customFormat="1" x14ac:dyDescent="0.25">
      <c r="A426" s="68">
        <v>44321</v>
      </c>
      <c r="B426" s="61">
        <f t="shared" si="14"/>
        <v>44321</v>
      </c>
      <c r="C426" s="14" t="s">
        <v>158</v>
      </c>
      <c r="D426" s="64" t="s">
        <v>1867</v>
      </c>
      <c r="E426" s="64">
        <v>35966.049999999996</v>
      </c>
      <c r="F426" s="93">
        <v>54.91</v>
      </c>
      <c r="G426" s="63"/>
      <c r="H426" s="88"/>
      <c r="I426" s="1"/>
      <c r="J426" s="72"/>
      <c r="K426" s="73"/>
    </row>
    <row r="427" spans="1:11" customFormat="1" x14ac:dyDescent="0.25">
      <c r="A427" s="68">
        <v>44321</v>
      </c>
      <c r="B427" s="61">
        <f t="shared" si="14"/>
        <v>44321</v>
      </c>
      <c r="C427" s="14" t="s">
        <v>159</v>
      </c>
      <c r="D427" s="64" t="s">
        <v>1868</v>
      </c>
      <c r="E427" s="64">
        <v>4410.8625000000002</v>
      </c>
      <c r="F427" s="93">
        <v>23.842500000000001</v>
      </c>
      <c r="G427" s="63"/>
      <c r="H427" s="88"/>
      <c r="I427" s="1"/>
      <c r="J427" s="72"/>
      <c r="K427" s="73"/>
    </row>
    <row r="428" spans="1:11" customFormat="1" x14ac:dyDescent="0.25">
      <c r="A428" s="68">
        <v>44321</v>
      </c>
      <c r="B428" s="61">
        <f t="shared" si="14"/>
        <v>44321</v>
      </c>
      <c r="C428" s="14" t="s">
        <v>160</v>
      </c>
      <c r="D428" s="64" t="s">
        <v>1869</v>
      </c>
      <c r="E428" s="64">
        <v>559.9375</v>
      </c>
      <c r="F428" s="93">
        <v>3.6124999999999998</v>
      </c>
      <c r="G428" s="63"/>
      <c r="H428" s="88"/>
      <c r="I428" s="1"/>
      <c r="J428" s="72"/>
      <c r="K428" s="73"/>
    </row>
    <row r="429" spans="1:11" customFormat="1" x14ac:dyDescent="0.25">
      <c r="A429" s="68">
        <v>44321</v>
      </c>
      <c r="B429" s="61">
        <f t="shared" si="14"/>
        <v>44321</v>
      </c>
      <c r="C429" s="14" t="s">
        <v>161</v>
      </c>
      <c r="D429" s="64" t="s">
        <v>1870</v>
      </c>
      <c r="E429" s="64">
        <v>1264.375</v>
      </c>
      <c r="F429" s="93">
        <v>10.115</v>
      </c>
      <c r="G429" s="63"/>
      <c r="H429" s="88"/>
      <c r="I429" s="1"/>
      <c r="J429" s="72"/>
      <c r="K429" s="73"/>
    </row>
    <row r="430" spans="1:11" customFormat="1" x14ac:dyDescent="0.25">
      <c r="A430" s="62">
        <v>44717</v>
      </c>
      <c r="B430" s="61">
        <f t="shared" si="14"/>
        <v>44717</v>
      </c>
      <c r="C430" s="14" t="s">
        <v>162</v>
      </c>
      <c r="D430" s="16" t="s">
        <v>1871</v>
      </c>
      <c r="E430" s="55">
        <v>18207</v>
      </c>
      <c r="F430" s="59">
        <v>121.38000000000001</v>
      </c>
      <c r="G430" s="63"/>
      <c r="H430" s="88"/>
      <c r="I430" s="1"/>
      <c r="J430" s="72"/>
      <c r="K430" s="73"/>
    </row>
    <row r="431" spans="1:11" customFormat="1" x14ac:dyDescent="0.25">
      <c r="A431" s="62">
        <v>44717</v>
      </c>
      <c r="B431" s="61">
        <f t="shared" si="14"/>
        <v>44717</v>
      </c>
      <c r="C431" s="14" t="s">
        <v>163</v>
      </c>
      <c r="D431" s="16" t="s">
        <v>1872</v>
      </c>
      <c r="E431" s="55">
        <v>35474.75</v>
      </c>
      <c r="F431" s="60">
        <v>141.899</v>
      </c>
      <c r="G431" s="63"/>
      <c r="H431" s="88"/>
      <c r="I431" s="1"/>
      <c r="J431" s="72"/>
      <c r="K431" s="73"/>
    </row>
    <row r="432" spans="1:11" customFormat="1" x14ac:dyDescent="0.25">
      <c r="A432" s="62">
        <v>44717</v>
      </c>
      <c r="B432" s="61">
        <f t="shared" si="14"/>
        <v>44717</v>
      </c>
      <c r="C432" s="14" t="s">
        <v>164</v>
      </c>
      <c r="D432" s="16" t="s">
        <v>1873</v>
      </c>
      <c r="E432" s="55">
        <v>2312</v>
      </c>
      <c r="F432" s="60">
        <v>11.559999999999999</v>
      </c>
      <c r="G432" s="63"/>
      <c r="H432" s="88"/>
      <c r="I432" s="1"/>
      <c r="J432" s="72"/>
      <c r="K432" s="73"/>
    </row>
    <row r="433" spans="1:11" customFormat="1" x14ac:dyDescent="0.25">
      <c r="A433" s="68">
        <v>44321</v>
      </c>
      <c r="B433" s="61">
        <f t="shared" si="14"/>
        <v>44321</v>
      </c>
      <c r="C433" s="14" t="s">
        <v>165</v>
      </c>
      <c r="D433" s="64" t="s">
        <v>1874</v>
      </c>
      <c r="E433" s="64">
        <v>16765.612499999999</v>
      </c>
      <c r="F433" s="93">
        <v>36.847500000000004</v>
      </c>
      <c r="G433" s="63"/>
      <c r="H433" s="88"/>
      <c r="I433" s="1"/>
      <c r="J433" s="72"/>
      <c r="K433" s="73"/>
    </row>
    <row r="434" spans="1:11" customFormat="1" x14ac:dyDescent="0.25">
      <c r="A434" s="68">
        <v>44321</v>
      </c>
      <c r="B434" s="61">
        <f t="shared" si="14"/>
        <v>44321</v>
      </c>
      <c r="C434" s="14" t="s">
        <v>166</v>
      </c>
      <c r="D434" s="64" t="s">
        <v>1875</v>
      </c>
      <c r="E434" s="64">
        <v>37291.837500000001</v>
      </c>
      <c r="F434" s="93">
        <v>67.192499999999995</v>
      </c>
      <c r="G434" s="63"/>
      <c r="H434" s="88"/>
      <c r="I434" s="1"/>
      <c r="J434" s="72"/>
      <c r="K434" s="73"/>
    </row>
    <row r="435" spans="1:11" customFormat="1" x14ac:dyDescent="0.25">
      <c r="A435" s="68">
        <v>44321</v>
      </c>
      <c r="B435" s="61">
        <f t="shared" si="14"/>
        <v>44321</v>
      </c>
      <c r="C435" s="14" t="s">
        <v>167</v>
      </c>
      <c r="D435" s="64" t="s">
        <v>1876</v>
      </c>
      <c r="E435" s="64">
        <v>17954.125</v>
      </c>
      <c r="F435" s="93">
        <v>50.575000000000003</v>
      </c>
      <c r="G435" s="63"/>
      <c r="H435" s="88"/>
      <c r="I435" s="1"/>
      <c r="J435" s="72"/>
      <c r="K435" s="73"/>
    </row>
    <row r="436" spans="1:11" customFormat="1" x14ac:dyDescent="0.25">
      <c r="A436" s="68">
        <v>44321</v>
      </c>
      <c r="B436" s="61">
        <f t="shared" si="14"/>
        <v>44321</v>
      </c>
      <c r="C436" s="14" t="s">
        <v>168</v>
      </c>
      <c r="D436" s="64" t="s">
        <v>1877</v>
      </c>
      <c r="E436" s="64">
        <v>44852.800000000003</v>
      </c>
      <c r="F436" s="93">
        <v>92.47999999999999</v>
      </c>
      <c r="G436" s="63"/>
      <c r="H436" s="88"/>
      <c r="I436" s="1"/>
      <c r="J436" s="72"/>
      <c r="K436" s="73"/>
    </row>
    <row r="437" spans="1:11" customFormat="1" x14ac:dyDescent="0.25">
      <c r="A437" s="68">
        <v>44321</v>
      </c>
      <c r="B437" s="61">
        <f t="shared" si="14"/>
        <v>44321</v>
      </c>
      <c r="C437" s="14" t="s">
        <v>169</v>
      </c>
      <c r="D437" s="64" t="s">
        <v>1878</v>
      </c>
      <c r="E437" s="64">
        <v>15577.1</v>
      </c>
      <c r="F437" s="93">
        <v>40.46</v>
      </c>
      <c r="G437" s="63"/>
      <c r="H437" s="88"/>
      <c r="I437" s="1"/>
      <c r="J437" s="72"/>
      <c r="K437" s="73"/>
    </row>
    <row r="438" spans="1:11" customFormat="1" x14ac:dyDescent="0.25">
      <c r="A438" s="68">
        <v>44321</v>
      </c>
      <c r="B438" s="61">
        <f t="shared" ref="B438:B467" si="15">+A438</f>
        <v>44321</v>
      </c>
      <c r="C438" s="14" t="s">
        <v>170</v>
      </c>
      <c r="D438" s="64" t="s">
        <v>1879</v>
      </c>
      <c r="E438" s="64">
        <v>8453.25</v>
      </c>
      <c r="F438" s="93">
        <v>14.45</v>
      </c>
      <c r="G438" s="63"/>
      <c r="H438" s="88"/>
      <c r="I438" s="1"/>
      <c r="J438" s="72"/>
      <c r="K438" s="73"/>
    </row>
    <row r="439" spans="1:11" customFormat="1" x14ac:dyDescent="0.25">
      <c r="A439" s="62">
        <v>44717</v>
      </c>
      <c r="B439" s="61">
        <f t="shared" si="15"/>
        <v>44717</v>
      </c>
      <c r="C439" s="14" t="s">
        <v>171</v>
      </c>
      <c r="D439" s="16" t="s">
        <v>1880</v>
      </c>
      <c r="E439" s="55">
        <v>10404</v>
      </c>
      <c r="F439" s="60">
        <v>69.36</v>
      </c>
      <c r="G439" s="63"/>
      <c r="H439" s="88"/>
      <c r="I439" s="1"/>
      <c r="J439" s="72"/>
      <c r="K439" s="73"/>
    </row>
    <row r="440" spans="1:11" customFormat="1" x14ac:dyDescent="0.25">
      <c r="A440" s="62">
        <v>44717</v>
      </c>
      <c r="B440" s="61">
        <f t="shared" si="15"/>
        <v>44717</v>
      </c>
      <c r="C440" s="14" t="s">
        <v>172</v>
      </c>
      <c r="D440" s="16" t="s">
        <v>1881</v>
      </c>
      <c r="E440" s="55">
        <v>3258.4749999999999</v>
      </c>
      <c r="F440" s="60">
        <v>59.245000000000005</v>
      </c>
      <c r="G440" s="63"/>
      <c r="H440" s="88"/>
      <c r="I440" s="1"/>
      <c r="J440" s="72"/>
      <c r="K440" s="73"/>
    </row>
    <row r="441" spans="1:11" customFormat="1" x14ac:dyDescent="0.25">
      <c r="A441" s="68">
        <v>44321</v>
      </c>
      <c r="B441" s="61">
        <f t="shared" si="15"/>
        <v>44321</v>
      </c>
      <c r="C441" s="14" t="s">
        <v>173</v>
      </c>
      <c r="D441" s="64" t="s">
        <v>1882</v>
      </c>
      <c r="E441" s="64">
        <v>4479.5</v>
      </c>
      <c r="F441" s="93">
        <v>28.9</v>
      </c>
      <c r="G441" s="63"/>
      <c r="H441" s="88"/>
      <c r="I441" s="1"/>
      <c r="J441" s="72"/>
      <c r="K441" s="73"/>
    </row>
    <row r="442" spans="1:11" customFormat="1" x14ac:dyDescent="0.25">
      <c r="A442" s="68">
        <v>44321</v>
      </c>
      <c r="B442" s="61">
        <f t="shared" si="15"/>
        <v>44321</v>
      </c>
      <c r="C442" s="14" t="s">
        <v>174</v>
      </c>
      <c r="D442" s="64" t="s">
        <v>1883</v>
      </c>
      <c r="E442" s="64">
        <v>3431.8749999999995</v>
      </c>
      <c r="F442" s="93">
        <v>13.727499999999999</v>
      </c>
      <c r="G442" s="63"/>
      <c r="H442" s="88"/>
      <c r="I442" s="1"/>
      <c r="J442" s="72"/>
      <c r="K442" s="73"/>
    </row>
    <row r="443" spans="1:11" customFormat="1" x14ac:dyDescent="0.25">
      <c r="A443" s="68">
        <v>44321</v>
      </c>
      <c r="B443" s="61">
        <f t="shared" si="15"/>
        <v>44321</v>
      </c>
      <c r="C443" s="14" t="s">
        <v>175</v>
      </c>
      <c r="D443" s="64" t="s">
        <v>1884</v>
      </c>
      <c r="E443" s="64">
        <v>2348.125</v>
      </c>
      <c r="F443" s="93">
        <v>9.3925000000000001</v>
      </c>
      <c r="G443" s="63"/>
      <c r="H443" s="88"/>
      <c r="I443" s="1"/>
      <c r="J443" s="72"/>
      <c r="K443" s="73"/>
    </row>
    <row r="444" spans="1:11" customFormat="1" x14ac:dyDescent="0.25">
      <c r="A444" s="68">
        <v>44321</v>
      </c>
      <c r="B444" s="61">
        <f t="shared" si="15"/>
        <v>44321</v>
      </c>
      <c r="C444" s="14" t="s">
        <v>176</v>
      </c>
      <c r="D444" s="64" t="s">
        <v>1885</v>
      </c>
      <c r="E444" s="64">
        <v>1445</v>
      </c>
      <c r="F444" s="93">
        <v>57.8</v>
      </c>
      <c r="G444" s="63"/>
      <c r="H444" s="88"/>
      <c r="I444" s="1"/>
      <c r="J444" s="72"/>
      <c r="K444" s="73"/>
    </row>
    <row r="445" spans="1:11" customFormat="1" x14ac:dyDescent="0.25">
      <c r="A445" s="68">
        <v>44321</v>
      </c>
      <c r="B445" s="61">
        <f t="shared" si="15"/>
        <v>44321</v>
      </c>
      <c r="C445" s="14" t="s">
        <v>177</v>
      </c>
      <c r="D445" s="64" t="s">
        <v>1886</v>
      </c>
      <c r="E445" s="64">
        <v>6719.25</v>
      </c>
      <c r="F445" s="93">
        <v>43.35</v>
      </c>
      <c r="G445" s="63"/>
      <c r="H445" s="88"/>
      <c r="I445" s="1"/>
      <c r="J445" s="72"/>
      <c r="K445" s="73"/>
    </row>
    <row r="446" spans="1:11" customFormat="1" x14ac:dyDescent="0.25">
      <c r="A446" s="68">
        <v>44321</v>
      </c>
      <c r="B446" s="61">
        <f t="shared" si="15"/>
        <v>44321</v>
      </c>
      <c r="C446" s="14" t="s">
        <v>178</v>
      </c>
      <c r="D446" s="64" t="s">
        <v>1887</v>
      </c>
      <c r="E446" s="64">
        <v>6816.7875000000004</v>
      </c>
      <c r="F446" s="93">
        <v>26.732500000000002</v>
      </c>
      <c r="G446" s="63"/>
      <c r="H446" s="88"/>
      <c r="I446" s="1"/>
      <c r="J446" s="72"/>
      <c r="K446" s="73"/>
    </row>
    <row r="447" spans="1:11" customFormat="1" x14ac:dyDescent="0.25">
      <c r="A447" s="62">
        <v>44717</v>
      </c>
      <c r="B447" s="61">
        <f t="shared" si="15"/>
        <v>44717</v>
      </c>
      <c r="C447" s="14" t="s">
        <v>179</v>
      </c>
      <c r="D447" s="16" t="s">
        <v>1888</v>
      </c>
      <c r="E447" s="31">
        <v>9934.375</v>
      </c>
      <c r="F447" s="58">
        <v>397.375</v>
      </c>
      <c r="G447" s="63"/>
      <c r="H447" s="88"/>
      <c r="I447" s="1"/>
      <c r="J447" s="72"/>
      <c r="K447" s="73"/>
    </row>
    <row r="448" spans="1:11" customFormat="1" x14ac:dyDescent="0.25">
      <c r="A448" s="62">
        <v>44717</v>
      </c>
      <c r="B448" s="61">
        <f t="shared" si="15"/>
        <v>44717</v>
      </c>
      <c r="C448" s="14" t="s">
        <v>180</v>
      </c>
      <c r="D448" s="16" t="s">
        <v>1889</v>
      </c>
      <c r="E448" s="31">
        <v>3258.4749999999999</v>
      </c>
      <c r="F448" s="58">
        <v>29.622500000000002</v>
      </c>
      <c r="G448" s="63"/>
      <c r="H448" s="88"/>
      <c r="I448" s="1"/>
      <c r="J448" s="72"/>
      <c r="K448" s="73"/>
    </row>
    <row r="449" spans="1:11" customFormat="1" x14ac:dyDescent="0.25">
      <c r="A449" s="62">
        <v>44717</v>
      </c>
      <c r="B449" s="61">
        <f t="shared" si="15"/>
        <v>44717</v>
      </c>
      <c r="C449" s="14" t="s">
        <v>181</v>
      </c>
      <c r="D449" s="16" t="s">
        <v>1890</v>
      </c>
      <c r="E449" s="31">
        <v>8344.875</v>
      </c>
      <c r="F449" s="58">
        <v>75.862499999999997</v>
      </c>
      <c r="G449" s="63"/>
      <c r="H449" s="88"/>
      <c r="I449" s="1"/>
      <c r="J449" s="72"/>
      <c r="K449" s="73"/>
    </row>
    <row r="450" spans="1:11" customFormat="1" x14ac:dyDescent="0.25">
      <c r="A450" s="62">
        <v>44717</v>
      </c>
      <c r="B450" s="61">
        <f t="shared" si="15"/>
        <v>44717</v>
      </c>
      <c r="C450" s="14" t="s">
        <v>182</v>
      </c>
      <c r="D450" s="16" t="s">
        <v>1891</v>
      </c>
      <c r="E450" s="31">
        <v>3735.3249999999998</v>
      </c>
      <c r="F450" s="58">
        <v>33.957500000000003</v>
      </c>
      <c r="G450" s="63"/>
      <c r="H450" s="88"/>
      <c r="I450" s="1"/>
      <c r="J450" s="72"/>
      <c r="K450" s="73"/>
    </row>
    <row r="451" spans="1:11" customFormat="1" x14ac:dyDescent="0.25">
      <c r="A451" s="62">
        <v>44717</v>
      </c>
      <c r="B451" s="61">
        <f t="shared" si="15"/>
        <v>44717</v>
      </c>
      <c r="C451" s="14" t="s">
        <v>183</v>
      </c>
      <c r="D451" s="16" t="s">
        <v>1892</v>
      </c>
      <c r="E451" s="31">
        <v>4768.5</v>
      </c>
      <c r="F451" s="58">
        <v>43.35</v>
      </c>
      <c r="G451" s="63"/>
      <c r="H451" s="88"/>
      <c r="I451" s="1"/>
      <c r="J451" s="72"/>
      <c r="K451" s="73"/>
    </row>
    <row r="452" spans="1:11" customFormat="1" x14ac:dyDescent="0.25">
      <c r="A452" s="62">
        <v>44717</v>
      </c>
      <c r="B452" s="61">
        <f t="shared" si="15"/>
        <v>44717</v>
      </c>
      <c r="C452" s="14" t="s">
        <v>184</v>
      </c>
      <c r="D452" s="16" t="s">
        <v>1893</v>
      </c>
      <c r="E452" s="31">
        <v>73695</v>
      </c>
      <c r="F452" s="58">
        <v>368.47500000000002</v>
      </c>
      <c r="G452" s="63"/>
      <c r="H452" s="88"/>
      <c r="I452" s="1"/>
      <c r="J452" s="72"/>
      <c r="K452" s="73"/>
    </row>
    <row r="453" spans="1:11" customFormat="1" x14ac:dyDescent="0.25">
      <c r="A453" s="68">
        <v>44321</v>
      </c>
      <c r="B453" s="61">
        <f t="shared" si="15"/>
        <v>44321</v>
      </c>
      <c r="C453" s="14" t="s">
        <v>185</v>
      </c>
      <c r="D453" s="64" t="s">
        <v>1894</v>
      </c>
      <c r="E453" s="64">
        <v>3528.6899999999996</v>
      </c>
      <c r="F453" s="93">
        <v>15.895</v>
      </c>
      <c r="G453" s="63"/>
      <c r="H453" s="88"/>
      <c r="I453" s="1"/>
      <c r="J453" s="72"/>
      <c r="K453" s="73"/>
    </row>
    <row r="454" spans="1:11" customFormat="1" x14ac:dyDescent="0.25">
      <c r="A454" s="68">
        <v>44321</v>
      </c>
      <c r="B454" s="61">
        <f t="shared" si="15"/>
        <v>44321</v>
      </c>
      <c r="C454" s="14" t="s">
        <v>186</v>
      </c>
      <c r="D454" s="64" t="s">
        <v>1895</v>
      </c>
      <c r="E454" s="64">
        <v>6047.3249999999998</v>
      </c>
      <c r="F454" s="93">
        <v>39.015000000000001</v>
      </c>
      <c r="G454" s="63"/>
      <c r="H454" s="88"/>
      <c r="I454" s="1"/>
      <c r="J454" s="72"/>
      <c r="K454" s="73"/>
    </row>
    <row r="455" spans="1:11" customFormat="1" x14ac:dyDescent="0.25">
      <c r="A455" s="68">
        <v>44321</v>
      </c>
      <c r="B455" s="61">
        <f t="shared" si="15"/>
        <v>44321</v>
      </c>
      <c r="C455" s="14" t="s">
        <v>187</v>
      </c>
      <c r="D455" s="64" t="s">
        <v>1896</v>
      </c>
      <c r="E455" s="64">
        <v>11054.25</v>
      </c>
      <c r="F455" s="93">
        <v>43.35</v>
      </c>
      <c r="G455" s="63"/>
      <c r="H455" s="88"/>
      <c r="I455" s="1"/>
      <c r="J455" s="72"/>
      <c r="K455" s="73"/>
    </row>
    <row r="456" spans="1:11" customFormat="1" x14ac:dyDescent="0.25">
      <c r="A456" s="62">
        <v>44717</v>
      </c>
      <c r="B456" s="61">
        <f t="shared" si="15"/>
        <v>44717</v>
      </c>
      <c r="C456" s="14" t="s">
        <v>188</v>
      </c>
      <c r="D456" s="16" t="s">
        <v>1897</v>
      </c>
      <c r="E456" s="31">
        <v>5599.375</v>
      </c>
      <c r="F456" s="58">
        <v>22.397500000000001</v>
      </c>
      <c r="G456" s="63"/>
      <c r="H456" s="88"/>
      <c r="I456" s="1"/>
      <c r="J456" s="72"/>
      <c r="K456" s="73"/>
    </row>
    <row r="457" spans="1:11" customFormat="1" x14ac:dyDescent="0.25">
      <c r="A457" s="62">
        <v>44717</v>
      </c>
      <c r="B457" s="61">
        <f t="shared" si="15"/>
        <v>44717</v>
      </c>
      <c r="C457" s="14" t="s">
        <v>189</v>
      </c>
      <c r="D457" s="16" t="s">
        <v>1898</v>
      </c>
      <c r="E457" s="31">
        <v>3576.375</v>
      </c>
      <c r="F457" s="58">
        <v>65.025000000000006</v>
      </c>
      <c r="G457" s="63"/>
      <c r="H457" s="88"/>
      <c r="I457" s="1"/>
      <c r="J457" s="72"/>
      <c r="K457" s="73"/>
    </row>
    <row r="458" spans="1:11" customFormat="1" x14ac:dyDescent="0.25">
      <c r="A458" s="62">
        <v>44717</v>
      </c>
      <c r="B458" s="61">
        <f t="shared" si="15"/>
        <v>44717</v>
      </c>
      <c r="C458" s="14" t="s">
        <v>191</v>
      </c>
      <c r="D458" s="16" t="s">
        <v>1899</v>
      </c>
      <c r="E458" s="31">
        <v>119.21250000000001</v>
      </c>
      <c r="F458" s="58">
        <v>2.1675</v>
      </c>
      <c r="G458" s="63"/>
      <c r="H458" s="88"/>
      <c r="I458" s="1"/>
      <c r="J458" s="72"/>
      <c r="K458" s="73"/>
    </row>
    <row r="459" spans="1:11" customFormat="1" x14ac:dyDescent="0.25">
      <c r="A459" s="62">
        <v>44717</v>
      </c>
      <c r="B459" s="61">
        <f t="shared" si="15"/>
        <v>44717</v>
      </c>
      <c r="C459" s="14" t="s">
        <v>192</v>
      </c>
      <c r="D459" s="16" t="s">
        <v>1900</v>
      </c>
      <c r="E459" s="31">
        <v>1033.175</v>
      </c>
      <c r="F459" s="58">
        <v>18.785</v>
      </c>
      <c r="G459" s="63"/>
      <c r="H459" s="88"/>
      <c r="I459" s="1"/>
      <c r="J459" s="72"/>
      <c r="K459" s="73"/>
    </row>
    <row r="460" spans="1:11" customFormat="1" x14ac:dyDescent="0.25">
      <c r="A460" s="68">
        <v>44321</v>
      </c>
      <c r="B460" s="61">
        <f t="shared" si="15"/>
        <v>44321</v>
      </c>
      <c r="C460" s="14" t="s">
        <v>193</v>
      </c>
      <c r="D460" s="64" t="s">
        <v>1901</v>
      </c>
      <c r="E460" s="64">
        <v>8778.375</v>
      </c>
      <c r="F460" s="93">
        <v>58.522499999999994</v>
      </c>
      <c r="G460" s="63"/>
      <c r="H460" s="88"/>
      <c r="I460" s="1"/>
      <c r="J460" s="72"/>
      <c r="K460" s="73"/>
    </row>
    <row r="461" spans="1:11" customFormat="1" x14ac:dyDescent="0.25">
      <c r="A461" s="68">
        <v>44321</v>
      </c>
      <c r="B461" s="61">
        <f t="shared" si="15"/>
        <v>44321</v>
      </c>
      <c r="C461" s="14" t="s">
        <v>198</v>
      </c>
      <c r="D461" s="64" t="s">
        <v>1902</v>
      </c>
      <c r="E461" s="64">
        <v>1842.375</v>
      </c>
      <c r="F461" s="93">
        <v>12.282499999999999</v>
      </c>
      <c r="G461" s="63"/>
      <c r="H461" s="88"/>
      <c r="I461" s="1"/>
      <c r="J461" s="72"/>
      <c r="K461" s="73"/>
    </row>
    <row r="462" spans="1:11" customFormat="1" x14ac:dyDescent="0.25">
      <c r="A462" s="68">
        <v>44321</v>
      </c>
      <c r="B462" s="61">
        <f t="shared" si="15"/>
        <v>44321</v>
      </c>
      <c r="C462" s="14" t="s">
        <v>199</v>
      </c>
      <c r="D462" s="64" t="s">
        <v>1903</v>
      </c>
      <c r="E462" s="64">
        <v>650.25</v>
      </c>
      <c r="F462" s="93">
        <v>4.335</v>
      </c>
      <c r="G462" s="63"/>
      <c r="H462" s="88"/>
      <c r="I462" s="1"/>
      <c r="J462" s="72"/>
      <c r="K462" s="73"/>
    </row>
    <row r="463" spans="1:11" customFormat="1" x14ac:dyDescent="0.25">
      <c r="A463" s="68">
        <v>44321</v>
      </c>
      <c r="B463" s="61">
        <f t="shared" si="15"/>
        <v>44321</v>
      </c>
      <c r="C463" s="14" t="s">
        <v>200</v>
      </c>
      <c r="D463" s="64" t="s">
        <v>1904</v>
      </c>
      <c r="E463" s="64">
        <v>65025</v>
      </c>
      <c r="F463" s="93">
        <v>260.10000000000002</v>
      </c>
      <c r="G463" s="63"/>
      <c r="H463" s="88"/>
      <c r="I463" s="1"/>
      <c r="J463" s="72"/>
      <c r="K463" s="73"/>
    </row>
    <row r="464" spans="1:11" customFormat="1" x14ac:dyDescent="0.25">
      <c r="A464" s="62">
        <v>44717</v>
      </c>
      <c r="B464" s="61">
        <f t="shared" si="15"/>
        <v>44717</v>
      </c>
      <c r="C464" s="14" t="s">
        <v>202</v>
      </c>
      <c r="D464" s="16" t="s">
        <v>1905</v>
      </c>
      <c r="E464" s="31">
        <v>9031.25</v>
      </c>
      <c r="F464" s="58">
        <v>36.125</v>
      </c>
      <c r="G464" s="63"/>
      <c r="H464" s="88"/>
      <c r="I464" s="1"/>
      <c r="J464" s="72"/>
      <c r="K464" s="73"/>
    </row>
    <row r="465" spans="1:11" customFormat="1" x14ac:dyDescent="0.25">
      <c r="A465" s="62">
        <v>44717</v>
      </c>
      <c r="B465" s="61">
        <f t="shared" si="15"/>
        <v>44717</v>
      </c>
      <c r="C465" s="14" t="s">
        <v>203</v>
      </c>
      <c r="D465" s="16" t="s">
        <v>1906</v>
      </c>
      <c r="E465" s="31">
        <v>1806.25</v>
      </c>
      <c r="F465" s="58">
        <v>7.2249999999999996</v>
      </c>
      <c r="G465" s="63"/>
      <c r="H465" s="88"/>
      <c r="I465" s="1"/>
      <c r="J465" s="72"/>
      <c r="K465" s="73"/>
    </row>
    <row r="466" spans="1:11" customFormat="1" x14ac:dyDescent="0.25">
      <c r="A466" s="62">
        <v>44717</v>
      </c>
      <c r="B466" s="61">
        <f t="shared" si="15"/>
        <v>44717</v>
      </c>
      <c r="C466" s="14" t="s">
        <v>204</v>
      </c>
      <c r="D466" s="16" t="s">
        <v>1907</v>
      </c>
      <c r="E466" s="31">
        <v>22758.75</v>
      </c>
      <c r="F466" s="58">
        <v>91.034999999999997</v>
      </c>
      <c r="G466" s="63"/>
      <c r="H466" s="88"/>
      <c r="I466" s="1"/>
      <c r="J466" s="72"/>
      <c r="K466" s="73"/>
    </row>
    <row r="467" spans="1:11" customFormat="1" x14ac:dyDescent="0.25">
      <c r="A467" s="62">
        <v>44717</v>
      </c>
      <c r="B467" s="61">
        <f t="shared" si="15"/>
        <v>44717</v>
      </c>
      <c r="C467" s="14" t="s">
        <v>205</v>
      </c>
      <c r="D467" s="16" t="s">
        <v>1908</v>
      </c>
      <c r="E467" s="31">
        <v>1300.5</v>
      </c>
      <c r="F467" s="58">
        <v>10.8375</v>
      </c>
      <c r="G467" s="63"/>
      <c r="H467" s="88"/>
      <c r="I467" s="1"/>
      <c r="J467" s="72"/>
      <c r="K467" s="73"/>
    </row>
    <row r="468" spans="1:11" customFormat="1" x14ac:dyDescent="0.25">
      <c r="A468" s="62">
        <v>44717</v>
      </c>
      <c r="B468" s="61">
        <f t="shared" ref="B468:B494" si="16">+A468</f>
        <v>44717</v>
      </c>
      <c r="C468" s="14" t="s">
        <v>206</v>
      </c>
      <c r="D468" s="16" t="s">
        <v>1909</v>
      </c>
      <c r="E468" s="31">
        <v>1625.625</v>
      </c>
      <c r="F468" s="58">
        <v>10.8375</v>
      </c>
      <c r="G468" s="63"/>
      <c r="H468" s="88"/>
      <c r="I468" s="1"/>
      <c r="J468" s="72"/>
      <c r="K468" s="73"/>
    </row>
    <row r="469" spans="1:11" customFormat="1" x14ac:dyDescent="0.25">
      <c r="A469" s="62">
        <v>44717</v>
      </c>
      <c r="B469" s="61">
        <f t="shared" si="16"/>
        <v>44717</v>
      </c>
      <c r="C469" s="14" t="s">
        <v>207</v>
      </c>
      <c r="D469" s="16" t="s">
        <v>1910</v>
      </c>
      <c r="E469" s="31">
        <v>1560.6</v>
      </c>
      <c r="F469" s="58">
        <v>8.67</v>
      </c>
      <c r="G469" s="63"/>
      <c r="H469" s="88"/>
      <c r="I469" s="1"/>
      <c r="J469" s="72"/>
      <c r="K469" s="73"/>
    </row>
    <row r="470" spans="1:11" customFormat="1" x14ac:dyDescent="0.25">
      <c r="A470" s="62">
        <v>44717</v>
      </c>
      <c r="B470" s="61">
        <f t="shared" si="16"/>
        <v>44717</v>
      </c>
      <c r="C470" s="14" t="s">
        <v>208</v>
      </c>
      <c r="D470" s="16" t="s">
        <v>1911</v>
      </c>
      <c r="E470" s="31">
        <v>1300.5</v>
      </c>
      <c r="F470" s="58">
        <v>7.2249999999999996</v>
      </c>
      <c r="G470" s="63"/>
      <c r="H470" s="88"/>
      <c r="I470" s="1"/>
      <c r="J470" s="72"/>
      <c r="K470" s="73"/>
    </row>
    <row r="471" spans="1:11" customFormat="1" x14ac:dyDescent="0.25">
      <c r="A471" s="68">
        <v>44321</v>
      </c>
      <c r="B471" s="61">
        <f t="shared" si="16"/>
        <v>44321</v>
      </c>
      <c r="C471" s="14" t="s">
        <v>209</v>
      </c>
      <c r="D471" s="64" t="s">
        <v>1912</v>
      </c>
      <c r="E471" s="64">
        <v>237052.25</v>
      </c>
      <c r="F471" s="93">
        <v>278.88499999999999</v>
      </c>
      <c r="G471" s="63"/>
      <c r="H471" s="88"/>
      <c r="I471" s="1"/>
      <c r="J471" s="72"/>
      <c r="K471" s="73"/>
    </row>
    <row r="472" spans="1:11" customFormat="1" x14ac:dyDescent="0.25">
      <c r="A472" s="68">
        <v>44321</v>
      </c>
      <c r="B472" s="61">
        <f t="shared" si="16"/>
        <v>44321</v>
      </c>
      <c r="C472" s="14" t="s">
        <v>210</v>
      </c>
      <c r="D472" s="64" t="s">
        <v>1913</v>
      </c>
      <c r="E472" s="64">
        <v>2167.5</v>
      </c>
      <c r="F472" s="93">
        <v>10.8375</v>
      </c>
      <c r="G472" s="63"/>
      <c r="H472" s="88"/>
      <c r="I472" s="1"/>
      <c r="J472" s="72"/>
      <c r="K472" s="73"/>
    </row>
    <row r="473" spans="1:11" customFormat="1" x14ac:dyDescent="0.25">
      <c r="A473" s="68">
        <v>44321</v>
      </c>
      <c r="B473" s="61">
        <f t="shared" si="16"/>
        <v>44321</v>
      </c>
      <c r="C473" s="14" t="s">
        <v>211</v>
      </c>
      <c r="D473" s="64" t="s">
        <v>1914</v>
      </c>
      <c r="E473" s="64">
        <v>33162.75</v>
      </c>
      <c r="F473" s="93">
        <v>39.015000000000001</v>
      </c>
      <c r="G473" s="63"/>
      <c r="H473" s="88"/>
      <c r="I473" s="1"/>
      <c r="J473" s="72"/>
      <c r="K473" s="73"/>
    </row>
    <row r="474" spans="1:11" customFormat="1" x14ac:dyDescent="0.25">
      <c r="A474" s="62">
        <v>44717</v>
      </c>
      <c r="B474" s="61">
        <f t="shared" si="16"/>
        <v>44717</v>
      </c>
      <c r="C474" s="14" t="s">
        <v>212</v>
      </c>
      <c r="D474" s="16" t="s">
        <v>1915</v>
      </c>
      <c r="E474" s="31">
        <v>97898.75</v>
      </c>
      <c r="F474" s="58">
        <v>391.59500000000003</v>
      </c>
      <c r="G474" s="63"/>
      <c r="H474" s="88"/>
      <c r="I474" s="1"/>
      <c r="J474" s="72"/>
      <c r="K474" s="73"/>
    </row>
    <row r="475" spans="1:11" customFormat="1" x14ac:dyDescent="0.25">
      <c r="A475" s="62">
        <v>44717</v>
      </c>
      <c r="B475" s="61">
        <f t="shared" si="16"/>
        <v>44717</v>
      </c>
      <c r="C475" s="14" t="s">
        <v>213</v>
      </c>
      <c r="D475" s="16" t="s">
        <v>1916</v>
      </c>
      <c r="E475" s="31">
        <v>184.23749999999998</v>
      </c>
      <c r="F475" s="58">
        <v>2.1675</v>
      </c>
      <c r="G475" s="63"/>
      <c r="H475" s="88"/>
      <c r="I475" s="1"/>
      <c r="J475" s="72"/>
      <c r="K475" s="73"/>
    </row>
    <row r="476" spans="1:11" customFormat="1" x14ac:dyDescent="0.25">
      <c r="A476" s="62">
        <v>44717</v>
      </c>
      <c r="B476" s="61">
        <f t="shared" si="16"/>
        <v>44717</v>
      </c>
      <c r="C476" s="14" t="s">
        <v>214</v>
      </c>
      <c r="D476" s="16" t="s">
        <v>1917</v>
      </c>
      <c r="E476" s="31">
        <v>1119.8749999999998</v>
      </c>
      <c r="F476" s="58">
        <v>4.335</v>
      </c>
      <c r="G476" s="63"/>
      <c r="H476" s="88"/>
      <c r="I476" s="1"/>
      <c r="J476" s="72"/>
      <c r="K476" s="73"/>
    </row>
    <row r="477" spans="1:11" customFormat="1" x14ac:dyDescent="0.25">
      <c r="A477" s="62">
        <v>44717</v>
      </c>
      <c r="B477" s="61">
        <f t="shared" si="16"/>
        <v>44717</v>
      </c>
      <c r="C477" s="14" t="s">
        <v>216</v>
      </c>
      <c r="D477" s="16" t="s">
        <v>1918</v>
      </c>
      <c r="E477" s="31">
        <v>3612.5</v>
      </c>
      <c r="F477" s="58">
        <v>14.45</v>
      </c>
      <c r="G477" s="63"/>
      <c r="H477" s="88"/>
      <c r="I477" s="1"/>
      <c r="J477" s="72"/>
      <c r="K477" s="73"/>
    </row>
    <row r="478" spans="1:11" customFormat="1" x14ac:dyDescent="0.25">
      <c r="A478" s="68">
        <v>44321</v>
      </c>
      <c r="B478" s="61">
        <f t="shared" si="16"/>
        <v>44321</v>
      </c>
      <c r="C478" s="14" t="s">
        <v>217</v>
      </c>
      <c r="D478" s="64" t="s">
        <v>1919</v>
      </c>
      <c r="E478" s="64">
        <v>1734</v>
      </c>
      <c r="F478" s="93">
        <v>11.559999999999999</v>
      </c>
      <c r="G478" s="63"/>
      <c r="H478" s="88"/>
      <c r="I478" s="1"/>
      <c r="J478" s="72"/>
      <c r="K478" s="73"/>
    </row>
    <row r="479" spans="1:11" customFormat="1" x14ac:dyDescent="0.25">
      <c r="A479" s="62">
        <v>44717</v>
      </c>
      <c r="B479" s="61">
        <f t="shared" si="16"/>
        <v>44717</v>
      </c>
      <c r="C479" s="14" t="s">
        <v>218</v>
      </c>
      <c r="D479" s="16" t="s">
        <v>1920</v>
      </c>
      <c r="E479" s="31">
        <v>6502.5</v>
      </c>
      <c r="F479" s="58">
        <v>26.01</v>
      </c>
      <c r="G479" s="63"/>
      <c r="H479" s="88"/>
      <c r="I479" s="1"/>
      <c r="J479" s="72"/>
      <c r="K479" s="73"/>
    </row>
    <row r="480" spans="1:11" customFormat="1" x14ac:dyDescent="0.25">
      <c r="A480" s="62">
        <v>44717</v>
      </c>
      <c r="B480" s="61">
        <f t="shared" si="16"/>
        <v>44717</v>
      </c>
      <c r="C480" s="14" t="s">
        <v>219</v>
      </c>
      <c r="D480" s="16" t="s">
        <v>1921</v>
      </c>
      <c r="E480" s="31">
        <v>1408.875</v>
      </c>
      <c r="F480" s="58">
        <v>9.3925000000000001</v>
      </c>
      <c r="G480" s="63"/>
      <c r="H480" s="88"/>
      <c r="I480" s="1"/>
      <c r="J480" s="72"/>
      <c r="K480" s="73"/>
    </row>
    <row r="481" spans="1:11" customFormat="1" x14ac:dyDescent="0.25">
      <c r="A481" s="62">
        <v>44717</v>
      </c>
      <c r="B481" s="61">
        <f t="shared" si="16"/>
        <v>44717</v>
      </c>
      <c r="C481" s="14" t="s">
        <v>220</v>
      </c>
      <c r="D481" s="16" t="s">
        <v>1922</v>
      </c>
      <c r="E481" s="31">
        <v>650.25</v>
      </c>
      <c r="F481" s="58">
        <v>4.335</v>
      </c>
      <c r="G481" s="63"/>
      <c r="H481" s="88"/>
      <c r="I481" s="1"/>
      <c r="J481" s="72"/>
      <c r="K481" s="73"/>
    </row>
    <row r="482" spans="1:11" customFormat="1" x14ac:dyDescent="0.25">
      <c r="A482" s="68">
        <v>44321</v>
      </c>
      <c r="B482" s="61">
        <f t="shared" si="16"/>
        <v>44321</v>
      </c>
      <c r="C482" s="14" t="s">
        <v>221</v>
      </c>
      <c r="D482" s="64" t="s">
        <v>1923</v>
      </c>
      <c r="E482" s="64">
        <v>11227.65</v>
      </c>
      <c r="F482" s="93">
        <v>20.23</v>
      </c>
      <c r="G482" s="63"/>
      <c r="H482" s="88"/>
      <c r="I482" s="1"/>
      <c r="J482" s="72"/>
      <c r="K482" s="73"/>
    </row>
    <row r="483" spans="1:11" customFormat="1" x14ac:dyDescent="0.25">
      <c r="A483" s="68">
        <v>44321</v>
      </c>
      <c r="B483" s="61">
        <f t="shared" si="16"/>
        <v>44321</v>
      </c>
      <c r="C483" s="14" t="s">
        <v>222</v>
      </c>
      <c r="D483" s="64" t="s">
        <v>1924</v>
      </c>
      <c r="E483" s="64">
        <v>13908.125</v>
      </c>
      <c r="F483" s="93">
        <v>55.6325</v>
      </c>
      <c r="G483" s="63"/>
      <c r="H483" s="88"/>
      <c r="I483" s="1"/>
      <c r="J483" s="72"/>
      <c r="K483" s="73"/>
    </row>
    <row r="484" spans="1:11" customFormat="1" x14ac:dyDescent="0.25">
      <c r="A484" s="62">
        <v>44717</v>
      </c>
      <c r="B484" s="61">
        <f t="shared" si="16"/>
        <v>44717</v>
      </c>
      <c r="C484" s="14" t="s">
        <v>223</v>
      </c>
      <c r="D484" s="16" t="s">
        <v>1925</v>
      </c>
      <c r="E484" s="31">
        <v>541.875</v>
      </c>
      <c r="F484" s="58">
        <v>21.675000000000001</v>
      </c>
      <c r="G484" s="63"/>
      <c r="H484" s="88"/>
      <c r="I484" s="1"/>
      <c r="J484" s="72"/>
      <c r="K484" s="73"/>
    </row>
    <row r="485" spans="1:11" customFormat="1" x14ac:dyDescent="0.25">
      <c r="A485" s="68">
        <v>44321</v>
      </c>
      <c r="B485" s="61">
        <f t="shared" si="16"/>
        <v>44321</v>
      </c>
      <c r="C485" s="14" t="s">
        <v>224</v>
      </c>
      <c r="D485" s="64" t="s">
        <v>1926</v>
      </c>
      <c r="E485" s="64">
        <v>5613.8249999999998</v>
      </c>
      <c r="F485" s="93">
        <v>10.115</v>
      </c>
      <c r="G485" s="63"/>
      <c r="H485" s="88"/>
      <c r="I485" s="1"/>
      <c r="J485" s="72"/>
      <c r="K485" s="73"/>
    </row>
    <row r="486" spans="1:11" customFormat="1" x14ac:dyDescent="0.25">
      <c r="A486" s="68">
        <v>44321</v>
      </c>
      <c r="B486" s="61">
        <f t="shared" si="16"/>
        <v>44321</v>
      </c>
      <c r="C486" s="14" t="s">
        <v>225</v>
      </c>
      <c r="D486" s="64" t="s">
        <v>1927</v>
      </c>
      <c r="E486" s="64">
        <v>26010</v>
      </c>
      <c r="F486" s="93">
        <v>5.7799999999999994</v>
      </c>
      <c r="G486" s="63"/>
      <c r="H486" s="88"/>
      <c r="I486" s="1"/>
      <c r="J486" s="72"/>
      <c r="K486" s="73"/>
    </row>
    <row r="487" spans="1:11" customFormat="1" x14ac:dyDescent="0.25">
      <c r="A487" s="68">
        <v>44321</v>
      </c>
      <c r="B487" s="61">
        <f t="shared" si="16"/>
        <v>44321</v>
      </c>
      <c r="C487" s="14" t="s">
        <v>226</v>
      </c>
      <c r="D487" s="64" t="s">
        <v>1928</v>
      </c>
      <c r="E487" s="64">
        <v>43350</v>
      </c>
      <c r="F487" s="93">
        <v>14.45</v>
      </c>
      <c r="G487" s="63"/>
      <c r="H487" s="88"/>
      <c r="I487" s="1"/>
      <c r="J487" s="72"/>
      <c r="K487" s="73"/>
    </row>
    <row r="488" spans="1:11" customFormat="1" x14ac:dyDescent="0.25">
      <c r="A488" s="62">
        <v>44717</v>
      </c>
      <c r="B488" s="61">
        <f t="shared" si="16"/>
        <v>44717</v>
      </c>
      <c r="C488" s="14" t="s">
        <v>227</v>
      </c>
      <c r="D488" s="16" t="s">
        <v>1929</v>
      </c>
      <c r="E488" s="31">
        <v>6683.125</v>
      </c>
      <c r="F488" s="58">
        <v>26.732500000000002</v>
      </c>
      <c r="G488" s="63"/>
      <c r="H488" s="88"/>
      <c r="I488" s="1"/>
      <c r="J488" s="72"/>
      <c r="K488" s="73"/>
    </row>
    <row r="489" spans="1:11" customFormat="1" x14ac:dyDescent="0.25">
      <c r="A489" s="62">
        <v>44717</v>
      </c>
      <c r="B489" s="61">
        <f t="shared" si="16"/>
        <v>44717</v>
      </c>
      <c r="C489" s="14" t="s">
        <v>228</v>
      </c>
      <c r="D489" s="16" t="s">
        <v>1930</v>
      </c>
      <c r="E489" s="31">
        <v>262.99</v>
      </c>
      <c r="F489" s="58">
        <v>10.115</v>
      </c>
      <c r="G489" s="63"/>
      <c r="H489" s="88"/>
      <c r="I489" s="1"/>
      <c r="J489" s="72"/>
      <c r="K489" s="73"/>
    </row>
    <row r="490" spans="1:11" customFormat="1" x14ac:dyDescent="0.25">
      <c r="A490" s="62">
        <v>44717</v>
      </c>
      <c r="B490" s="61">
        <f t="shared" si="16"/>
        <v>44717</v>
      </c>
      <c r="C490" s="14" t="s">
        <v>229</v>
      </c>
      <c r="D490" s="16" t="s">
        <v>1931</v>
      </c>
      <c r="E490" s="31">
        <v>368.47499999999997</v>
      </c>
      <c r="F490" s="58">
        <v>4.335</v>
      </c>
      <c r="G490" s="63"/>
      <c r="H490" s="88"/>
      <c r="I490" s="1"/>
      <c r="J490" s="72"/>
      <c r="K490" s="73"/>
    </row>
    <row r="491" spans="1:11" customFormat="1" x14ac:dyDescent="0.25">
      <c r="A491" s="68">
        <v>44321</v>
      </c>
      <c r="B491" s="61">
        <f t="shared" si="16"/>
        <v>44321</v>
      </c>
      <c r="C491" s="14" t="s">
        <v>232</v>
      </c>
      <c r="D491" s="64" t="s">
        <v>1933</v>
      </c>
      <c r="E491" s="64">
        <v>27816.25</v>
      </c>
      <c r="F491" s="93">
        <v>7.9474999999999998</v>
      </c>
      <c r="G491" s="63"/>
      <c r="H491" s="88"/>
      <c r="I491" s="1"/>
      <c r="J491" s="72"/>
      <c r="K491" s="73"/>
    </row>
    <row r="492" spans="1:11" customFormat="1" x14ac:dyDescent="0.25">
      <c r="A492" s="68">
        <v>44321</v>
      </c>
      <c r="B492" s="61">
        <f t="shared" si="16"/>
        <v>44321</v>
      </c>
      <c r="C492" s="14" t="s">
        <v>233</v>
      </c>
      <c r="D492" s="64" t="s">
        <v>1934</v>
      </c>
      <c r="E492" s="64">
        <v>26010</v>
      </c>
      <c r="F492" s="93">
        <v>7.2249999999999996</v>
      </c>
      <c r="G492" s="63"/>
      <c r="H492" s="88"/>
      <c r="I492" s="1"/>
      <c r="J492" s="72"/>
      <c r="K492" s="73"/>
    </row>
    <row r="493" spans="1:11" customFormat="1" x14ac:dyDescent="0.25">
      <c r="A493" s="68">
        <v>44321</v>
      </c>
      <c r="B493" s="61">
        <f t="shared" si="16"/>
        <v>44321</v>
      </c>
      <c r="C493" s="14" t="s">
        <v>234</v>
      </c>
      <c r="D493" s="64" t="s">
        <v>1935</v>
      </c>
      <c r="E493" s="64">
        <v>41740.270000000004</v>
      </c>
      <c r="F493" s="93">
        <v>18.785</v>
      </c>
      <c r="G493" s="63"/>
      <c r="H493" s="88"/>
      <c r="I493" s="1"/>
      <c r="J493" s="72"/>
      <c r="K493" s="73"/>
    </row>
    <row r="494" spans="1:11" customFormat="1" x14ac:dyDescent="0.25">
      <c r="A494" s="62">
        <v>44717</v>
      </c>
      <c r="B494" s="61">
        <f t="shared" si="16"/>
        <v>44717</v>
      </c>
      <c r="C494" s="14" t="s">
        <v>235</v>
      </c>
      <c r="D494" s="16" t="s">
        <v>1936</v>
      </c>
      <c r="E494" s="31">
        <v>104.7625</v>
      </c>
      <c r="F494" s="58">
        <v>3.6124999999999998</v>
      </c>
      <c r="G494" s="63"/>
      <c r="H494" s="88"/>
      <c r="I494" s="1"/>
      <c r="J494" s="72"/>
      <c r="K494" s="73"/>
    </row>
    <row r="495" spans="1:11" customFormat="1" x14ac:dyDescent="0.25">
      <c r="A495" s="77" t="s">
        <v>5</v>
      </c>
      <c r="B495" s="77"/>
      <c r="C495" s="77"/>
      <c r="D495" s="78"/>
      <c r="E495" s="26">
        <f>SUM(E406:E494)</f>
        <v>1604773.65</v>
      </c>
      <c r="F495" s="91"/>
      <c r="G495" s="63"/>
      <c r="H495" s="88"/>
      <c r="I495" s="1"/>
      <c r="J495" s="72"/>
      <c r="K495" s="73"/>
    </row>
    <row r="496" spans="1:11" customFormat="1" x14ac:dyDescent="0.25">
      <c r="A496" s="65"/>
      <c r="B496" s="65"/>
      <c r="C496" s="65"/>
      <c r="D496" s="65"/>
      <c r="E496" s="67"/>
      <c r="F496" s="94"/>
      <c r="G496" s="63"/>
      <c r="H496" s="88"/>
      <c r="I496" s="1"/>
      <c r="J496" s="72"/>
      <c r="K496" s="73"/>
    </row>
    <row r="497" spans="1:11" customFormat="1" x14ac:dyDescent="0.25">
      <c r="A497" s="69"/>
      <c r="B497" s="69"/>
      <c r="F497" s="87"/>
      <c r="G497" s="63"/>
      <c r="H497" s="88"/>
      <c r="I497" s="1"/>
      <c r="J497" s="72"/>
      <c r="K497" s="73"/>
    </row>
    <row r="498" spans="1:11" customFormat="1" x14ac:dyDescent="0.25">
      <c r="A498" s="79" t="s">
        <v>2048</v>
      </c>
      <c r="B498" s="79"/>
      <c r="C498" s="79"/>
      <c r="D498" s="79"/>
      <c r="E498" s="79"/>
      <c r="F498" s="79"/>
      <c r="G498" s="63"/>
      <c r="H498" s="88"/>
      <c r="I498" s="1"/>
      <c r="J498" s="72"/>
      <c r="K498" s="73"/>
    </row>
    <row r="499" spans="1:11" customFormat="1" ht="47.25" x14ac:dyDescent="0.25">
      <c r="A499" s="22" t="s">
        <v>127</v>
      </c>
      <c r="B499" s="22" t="s">
        <v>128</v>
      </c>
      <c r="C499" s="23" t="s">
        <v>129</v>
      </c>
      <c r="D499" s="29" t="s">
        <v>0</v>
      </c>
      <c r="E499" s="24" t="s">
        <v>1</v>
      </c>
      <c r="F499" s="25" t="s">
        <v>2</v>
      </c>
      <c r="G499" s="63"/>
      <c r="H499" s="88"/>
      <c r="I499" s="1"/>
      <c r="J499" s="72"/>
      <c r="K499" s="73"/>
    </row>
    <row r="500" spans="1:11" customFormat="1" x14ac:dyDescent="0.25">
      <c r="A500" s="61">
        <v>44642</v>
      </c>
      <c r="B500" s="61">
        <f>+A500</f>
        <v>44642</v>
      </c>
      <c r="C500" s="14" t="s">
        <v>137</v>
      </c>
      <c r="D500" s="18" t="s">
        <v>2737</v>
      </c>
      <c r="E500" s="34">
        <v>10381.400000000001</v>
      </c>
      <c r="F500" s="58">
        <v>5</v>
      </c>
      <c r="G500" s="63"/>
      <c r="H500" s="88"/>
      <c r="I500" s="1"/>
      <c r="J500" s="72"/>
      <c r="K500" s="73"/>
    </row>
    <row r="501" spans="1:11" customFormat="1" x14ac:dyDescent="0.25">
      <c r="A501" s="61">
        <v>44642</v>
      </c>
      <c r="B501" s="61">
        <f t="shared" ref="B501:B564" si="17">+A501</f>
        <v>44642</v>
      </c>
      <c r="C501" s="14" t="s">
        <v>139</v>
      </c>
      <c r="D501" s="18" t="s">
        <v>2193</v>
      </c>
      <c r="E501" s="34">
        <v>1853.44</v>
      </c>
      <c r="F501" s="58">
        <v>2</v>
      </c>
      <c r="G501" s="63"/>
      <c r="H501" s="88"/>
      <c r="I501" s="1"/>
      <c r="J501" s="72"/>
      <c r="K501" s="73"/>
    </row>
    <row r="502" spans="1:11" customFormat="1" x14ac:dyDescent="0.25">
      <c r="A502" s="61">
        <v>44642</v>
      </c>
      <c r="B502" s="61">
        <f t="shared" si="17"/>
        <v>44642</v>
      </c>
      <c r="C502" s="14" t="s">
        <v>140</v>
      </c>
      <c r="D502" s="18" t="s">
        <v>2194</v>
      </c>
      <c r="E502" s="34">
        <v>1779.66</v>
      </c>
      <c r="F502" s="58">
        <v>6</v>
      </c>
      <c r="G502" s="63"/>
      <c r="H502" s="88"/>
      <c r="I502" s="1"/>
      <c r="J502" s="72"/>
      <c r="K502" s="73"/>
    </row>
    <row r="503" spans="1:11" customFormat="1" x14ac:dyDescent="0.25">
      <c r="A503" s="61">
        <v>44642</v>
      </c>
      <c r="B503" s="61">
        <f t="shared" si="17"/>
        <v>44642</v>
      </c>
      <c r="C503" s="14" t="s">
        <v>141</v>
      </c>
      <c r="D503" s="18" t="s">
        <v>2195</v>
      </c>
      <c r="E503" s="34">
        <v>3080</v>
      </c>
      <c r="F503" s="58">
        <v>88</v>
      </c>
      <c r="G503" s="63"/>
      <c r="H503" s="88"/>
      <c r="I503" s="1"/>
      <c r="J503" s="72"/>
      <c r="K503" s="73"/>
    </row>
    <row r="504" spans="1:11" customFormat="1" x14ac:dyDescent="0.25">
      <c r="A504" s="61">
        <v>44642</v>
      </c>
      <c r="B504" s="61">
        <f t="shared" si="17"/>
        <v>44642</v>
      </c>
      <c r="C504" s="14" t="s">
        <v>142</v>
      </c>
      <c r="D504" s="18" t="s">
        <v>2738</v>
      </c>
      <c r="E504" s="34">
        <v>2500</v>
      </c>
      <c r="F504" s="58">
        <v>50</v>
      </c>
      <c r="G504" s="63"/>
      <c r="H504" s="88"/>
      <c r="I504" s="1"/>
      <c r="J504" s="72"/>
      <c r="K504" s="73"/>
    </row>
    <row r="505" spans="1:11" customFormat="1" x14ac:dyDescent="0.25">
      <c r="A505" s="61">
        <v>44642</v>
      </c>
      <c r="B505" s="61">
        <f t="shared" si="17"/>
        <v>44642</v>
      </c>
      <c r="C505" s="14" t="s">
        <v>143</v>
      </c>
      <c r="D505" s="18" t="s">
        <v>2196</v>
      </c>
      <c r="E505" s="34">
        <v>1330</v>
      </c>
      <c r="F505" s="58">
        <v>38</v>
      </c>
      <c r="G505" s="63"/>
      <c r="H505" s="88"/>
      <c r="I505" s="1"/>
      <c r="J505" s="72"/>
      <c r="K505" s="73"/>
    </row>
    <row r="506" spans="1:11" customFormat="1" x14ac:dyDescent="0.25">
      <c r="A506" s="61">
        <v>44642</v>
      </c>
      <c r="B506" s="61">
        <f t="shared" si="17"/>
        <v>44642</v>
      </c>
      <c r="C506" s="14" t="s">
        <v>144</v>
      </c>
      <c r="D506" s="18" t="s">
        <v>2739</v>
      </c>
      <c r="E506" s="34">
        <v>9660</v>
      </c>
      <c r="F506" s="58">
        <v>69</v>
      </c>
      <c r="G506" s="63"/>
      <c r="H506" s="88"/>
      <c r="I506" s="1"/>
      <c r="J506" s="72"/>
      <c r="K506" s="73"/>
    </row>
    <row r="507" spans="1:11" customFormat="1" x14ac:dyDescent="0.25">
      <c r="A507" s="61">
        <v>44642</v>
      </c>
      <c r="B507" s="61">
        <f t="shared" si="17"/>
        <v>44642</v>
      </c>
      <c r="C507" s="14" t="s">
        <v>145</v>
      </c>
      <c r="D507" s="18" t="s">
        <v>2197</v>
      </c>
      <c r="E507" s="34">
        <v>170800</v>
      </c>
      <c r="F507" s="58">
        <v>61</v>
      </c>
      <c r="G507" s="63"/>
      <c r="H507" s="88"/>
      <c r="I507" s="1"/>
      <c r="J507" s="72"/>
      <c r="K507" s="73"/>
    </row>
    <row r="508" spans="1:11" customFormat="1" x14ac:dyDescent="0.25">
      <c r="A508" s="61">
        <v>44642</v>
      </c>
      <c r="B508" s="61">
        <f t="shared" si="17"/>
        <v>44642</v>
      </c>
      <c r="C508" s="14" t="s">
        <v>146</v>
      </c>
      <c r="D508" s="18" t="s">
        <v>2198</v>
      </c>
      <c r="E508" s="34">
        <v>140</v>
      </c>
      <c r="F508" s="58">
        <v>10</v>
      </c>
      <c r="G508" s="63"/>
      <c r="H508" s="88"/>
      <c r="I508" s="1"/>
      <c r="J508" s="72"/>
      <c r="K508" s="73"/>
    </row>
    <row r="509" spans="1:11" customFormat="1" x14ac:dyDescent="0.25">
      <c r="A509" s="61">
        <v>44642</v>
      </c>
      <c r="B509" s="61">
        <f t="shared" si="17"/>
        <v>44642</v>
      </c>
      <c r="C509" s="14" t="s">
        <v>147</v>
      </c>
      <c r="D509" s="18" t="s">
        <v>2199</v>
      </c>
      <c r="E509" s="34">
        <v>144</v>
      </c>
      <c r="F509" s="58">
        <v>9</v>
      </c>
      <c r="G509" s="63"/>
      <c r="H509" s="88"/>
      <c r="I509" s="1"/>
      <c r="J509" s="72"/>
      <c r="K509" s="73"/>
    </row>
    <row r="510" spans="1:11" customFormat="1" x14ac:dyDescent="0.25">
      <c r="A510" s="61">
        <v>44642</v>
      </c>
      <c r="B510" s="61">
        <f t="shared" si="17"/>
        <v>44642</v>
      </c>
      <c r="C510" s="14" t="s">
        <v>148</v>
      </c>
      <c r="D510" s="18" t="s">
        <v>2740</v>
      </c>
      <c r="E510" s="34">
        <v>2184</v>
      </c>
      <c r="F510" s="58">
        <v>24</v>
      </c>
      <c r="G510" s="63"/>
      <c r="H510" s="88"/>
      <c r="I510" s="1"/>
      <c r="J510" s="72"/>
      <c r="K510" s="73"/>
    </row>
    <row r="511" spans="1:11" customFormat="1" x14ac:dyDescent="0.25">
      <c r="A511" s="61">
        <v>44642</v>
      </c>
      <c r="B511" s="61">
        <f t="shared" si="17"/>
        <v>44642</v>
      </c>
      <c r="C511" s="14" t="s">
        <v>149</v>
      </c>
      <c r="D511" s="18" t="s">
        <v>2200</v>
      </c>
      <c r="E511" s="34">
        <v>80</v>
      </c>
      <c r="F511" s="58">
        <v>1</v>
      </c>
      <c r="G511" s="63"/>
      <c r="H511" s="88"/>
      <c r="I511" s="1"/>
      <c r="J511" s="72"/>
      <c r="K511" s="73"/>
    </row>
    <row r="512" spans="1:11" customFormat="1" x14ac:dyDescent="0.25">
      <c r="A512" s="61">
        <v>44642</v>
      </c>
      <c r="B512" s="61">
        <f t="shared" si="17"/>
        <v>44642</v>
      </c>
      <c r="C512" s="14" t="s">
        <v>150</v>
      </c>
      <c r="D512" s="18" t="s">
        <v>2201</v>
      </c>
      <c r="E512" s="34">
        <v>352</v>
      </c>
      <c r="F512" s="58">
        <v>16</v>
      </c>
      <c r="G512" s="63"/>
      <c r="H512" s="88"/>
      <c r="I512" s="1"/>
      <c r="J512" s="72"/>
      <c r="K512" s="73"/>
    </row>
    <row r="513" spans="1:11" customFormat="1" x14ac:dyDescent="0.25">
      <c r="A513" s="61">
        <v>44642</v>
      </c>
      <c r="B513" s="61">
        <f t="shared" si="17"/>
        <v>44642</v>
      </c>
      <c r="C513" s="14" t="s">
        <v>151</v>
      </c>
      <c r="D513" s="18" t="s">
        <v>2202</v>
      </c>
      <c r="E513" s="34">
        <v>43200</v>
      </c>
      <c r="F513" s="58">
        <v>12</v>
      </c>
      <c r="G513" s="63"/>
      <c r="H513" s="88"/>
      <c r="I513" s="1"/>
      <c r="J513" s="72"/>
      <c r="K513" s="73"/>
    </row>
    <row r="514" spans="1:11" customFormat="1" x14ac:dyDescent="0.25">
      <c r="A514" s="61">
        <v>44642</v>
      </c>
      <c r="B514" s="61">
        <f t="shared" si="17"/>
        <v>44642</v>
      </c>
      <c r="C514" s="14" t="s">
        <v>152</v>
      </c>
      <c r="D514" s="18" t="s">
        <v>2203</v>
      </c>
      <c r="E514" s="34">
        <v>805.1</v>
      </c>
      <c r="F514" s="58">
        <v>10</v>
      </c>
      <c r="G514" s="63"/>
      <c r="H514" s="88"/>
      <c r="I514" s="1"/>
      <c r="J514" s="72"/>
      <c r="K514" s="73"/>
    </row>
    <row r="515" spans="1:11" customFormat="1" x14ac:dyDescent="0.25">
      <c r="A515" s="61">
        <v>44642</v>
      </c>
      <c r="B515" s="61">
        <f t="shared" si="17"/>
        <v>44642</v>
      </c>
      <c r="C515" s="14" t="s">
        <v>153</v>
      </c>
      <c r="D515" s="18" t="s">
        <v>2204</v>
      </c>
      <c r="E515" s="34">
        <v>522</v>
      </c>
      <c r="F515" s="58">
        <v>18</v>
      </c>
      <c r="G515" s="63"/>
      <c r="H515" s="88"/>
      <c r="I515" s="1"/>
      <c r="J515" s="72"/>
      <c r="K515" s="73"/>
    </row>
    <row r="516" spans="1:11" customFormat="1" x14ac:dyDescent="0.25">
      <c r="A516" s="61">
        <v>44642</v>
      </c>
      <c r="B516" s="61">
        <f t="shared" si="17"/>
        <v>44642</v>
      </c>
      <c r="C516" s="14" t="s">
        <v>154</v>
      </c>
      <c r="D516" s="18" t="s">
        <v>2205</v>
      </c>
      <c r="E516" s="34">
        <v>3233.75</v>
      </c>
      <c r="F516" s="58">
        <v>125</v>
      </c>
      <c r="G516" s="63"/>
      <c r="H516" s="88"/>
      <c r="I516" s="1"/>
      <c r="J516" s="72"/>
      <c r="K516" s="73"/>
    </row>
    <row r="517" spans="1:11" customFormat="1" x14ac:dyDescent="0.25">
      <c r="A517" s="61">
        <v>44642</v>
      </c>
      <c r="B517" s="61">
        <f t="shared" si="17"/>
        <v>44642</v>
      </c>
      <c r="C517" s="14" t="s">
        <v>155</v>
      </c>
      <c r="D517" s="18" t="s">
        <v>2206</v>
      </c>
      <c r="E517" s="34">
        <v>5880</v>
      </c>
      <c r="F517" s="58">
        <v>24</v>
      </c>
      <c r="G517" s="63"/>
      <c r="H517" s="88"/>
      <c r="I517" s="1"/>
      <c r="J517" s="72"/>
      <c r="K517" s="73"/>
    </row>
    <row r="518" spans="1:11" customFormat="1" x14ac:dyDescent="0.25">
      <c r="A518" s="61">
        <v>44642</v>
      </c>
      <c r="B518" s="61">
        <f t="shared" si="17"/>
        <v>44642</v>
      </c>
      <c r="C518" s="14" t="s">
        <v>156</v>
      </c>
      <c r="D518" s="18" t="s">
        <v>2207</v>
      </c>
      <c r="E518" s="34">
        <v>2100</v>
      </c>
      <c r="F518" s="58">
        <v>75</v>
      </c>
      <c r="G518" s="63"/>
      <c r="H518" s="88"/>
      <c r="I518" s="1"/>
      <c r="J518" s="72"/>
      <c r="K518" s="73"/>
    </row>
    <row r="519" spans="1:11" customFormat="1" x14ac:dyDescent="0.25">
      <c r="A519" s="61">
        <v>44642</v>
      </c>
      <c r="B519" s="61">
        <f t="shared" si="17"/>
        <v>44642</v>
      </c>
      <c r="C519" s="14" t="s">
        <v>157</v>
      </c>
      <c r="D519" s="18" t="s">
        <v>2208</v>
      </c>
      <c r="E519" s="34">
        <v>1635</v>
      </c>
      <c r="F519" s="58">
        <v>109</v>
      </c>
      <c r="G519" s="63"/>
      <c r="H519" s="88"/>
      <c r="I519" s="1"/>
      <c r="J519" s="72"/>
      <c r="K519" s="73"/>
    </row>
    <row r="520" spans="1:11" customFormat="1" x14ac:dyDescent="0.25">
      <c r="A520" s="61">
        <v>44642</v>
      </c>
      <c r="B520" s="61">
        <f t="shared" si="17"/>
        <v>44642</v>
      </c>
      <c r="C520" s="14" t="s">
        <v>158</v>
      </c>
      <c r="D520" s="18" t="s">
        <v>2209</v>
      </c>
      <c r="E520" s="34">
        <v>5320</v>
      </c>
      <c r="F520" s="58">
        <v>20</v>
      </c>
      <c r="G520" s="63"/>
      <c r="H520" s="88"/>
      <c r="I520" s="1"/>
      <c r="J520" s="72"/>
      <c r="K520" s="73"/>
    </row>
    <row r="521" spans="1:11" customFormat="1" x14ac:dyDescent="0.25">
      <c r="A521" s="61">
        <v>44642</v>
      </c>
      <c r="B521" s="61">
        <f t="shared" si="17"/>
        <v>44642</v>
      </c>
      <c r="C521" s="14" t="s">
        <v>159</v>
      </c>
      <c r="D521" s="18" t="s">
        <v>2741</v>
      </c>
      <c r="E521" s="34">
        <v>2400</v>
      </c>
      <c r="F521" s="58">
        <v>50</v>
      </c>
      <c r="G521" s="63"/>
      <c r="H521" s="88"/>
      <c r="I521" s="1"/>
      <c r="J521" s="72"/>
      <c r="K521" s="73"/>
    </row>
    <row r="522" spans="1:11" customFormat="1" x14ac:dyDescent="0.25">
      <c r="A522" s="61">
        <v>44642</v>
      </c>
      <c r="B522" s="61">
        <f t="shared" si="17"/>
        <v>44642</v>
      </c>
      <c r="C522" s="14" t="s">
        <v>160</v>
      </c>
      <c r="D522" s="18" t="s">
        <v>2210</v>
      </c>
      <c r="E522" s="34">
        <v>4138</v>
      </c>
      <c r="F522" s="58">
        <v>20</v>
      </c>
      <c r="G522" s="63"/>
      <c r="H522" s="88"/>
      <c r="I522" s="1"/>
      <c r="J522" s="72"/>
      <c r="K522" s="73"/>
    </row>
    <row r="523" spans="1:11" customFormat="1" x14ac:dyDescent="0.25">
      <c r="A523" s="61">
        <v>44642</v>
      </c>
      <c r="B523" s="61">
        <f t="shared" si="17"/>
        <v>44642</v>
      </c>
      <c r="C523" s="14" t="s">
        <v>161</v>
      </c>
      <c r="D523" s="18" t="s">
        <v>1860</v>
      </c>
      <c r="E523" s="34">
        <v>525</v>
      </c>
      <c r="F523" s="58">
        <v>2</v>
      </c>
      <c r="G523" s="63"/>
      <c r="H523" s="88"/>
      <c r="I523" s="1"/>
      <c r="J523" s="72"/>
      <c r="K523" s="73"/>
    </row>
    <row r="524" spans="1:11" customFormat="1" x14ac:dyDescent="0.25">
      <c r="A524" s="61">
        <v>44642</v>
      </c>
      <c r="B524" s="61">
        <f t="shared" si="17"/>
        <v>44642</v>
      </c>
      <c r="C524" s="14" t="s">
        <v>162</v>
      </c>
      <c r="D524" s="18" t="s">
        <v>2742</v>
      </c>
      <c r="E524" s="34">
        <v>2352</v>
      </c>
      <c r="F524" s="58">
        <v>49</v>
      </c>
      <c r="G524" s="63"/>
      <c r="H524" s="88"/>
      <c r="I524" s="1"/>
      <c r="J524" s="72"/>
      <c r="K524" s="73"/>
    </row>
    <row r="525" spans="1:11" customFormat="1" x14ac:dyDescent="0.25">
      <c r="A525" s="61">
        <v>44642</v>
      </c>
      <c r="B525" s="61">
        <f t="shared" si="17"/>
        <v>44642</v>
      </c>
      <c r="C525" s="14" t="s">
        <v>163</v>
      </c>
      <c r="D525" s="18" t="s">
        <v>2211</v>
      </c>
      <c r="E525" s="34">
        <v>1367.82</v>
      </c>
      <c r="F525" s="58">
        <v>27</v>
      </c>
      <c r="G525" s="63"/>
      <c r="H525" s="88"/>
      <c r="I525" s="1"/>
      <c r="J525" s="72"/>
      <c r="K525" s="73"/>
    </row>
    <row r="526" spans="1:11" customFormat="1" x14ac:dyDescent="0.25">
      <c r="A526" s="61">
        <v>44642</v>
      </c>
      <c r="B526" s="61">
        <f t="shared" si="17"/>
        <v>44642</v>
      </c>
      <c r="C526" s="14" t="s">
        <v>164</v>
      </c>
      <c r="D526" s="18" t="s">
        <v>2212</v>
      </c>
      <c r="E526" s="34">
        <v>137.5</v>
      </c>
      <c r="F526" s="58">
        <v>5.5</v>
      </c>
      <c r="G526" s="63"/>
      <c r="H526" s="88"/>
      <c r="I526" s="1"/>
      <c r="J526" s="72"/>
      <c r="K526" s="73"/>
    </row>
    <row r="527" spans="1:11" customFormat="1" x14ac:dyDescent="0.25">
      <c r="A527" s="61">
        <v>44642</v>
      </c>
      <c r="B527" s="61">
        <f t="shared" si="17"/>
        <v>44642</v>
      </c>
      <c r="C527" s="14" t="s">
        <v>165</v>
      </c>
      <c r="D527" s="18" t="s">
        <v>2213</v>
      </c>
      <c r="E527" s="34">
        <v>5375</v>
      </c>
      <c r="F527" s="58">
        <v>43</v>
      </c>
      <c r="G527" s="63"/>
      <c r="H527" s="88"/>
      <c r="I527" s="1"/>
      <c r="J527" s="72"/>
      <c r="K527" s="73"/>
    </row>
    <row r="528" spans="1:11" customFormat="1" x14ac:dyDescent="0.25">
      <c r="A528" s="61">
        <v>44642</v>
      </c>
      <c r="B528" s="61">
        <f t="shared" si="17"/>
        <v>44642</v>
      </c>
      <c r="C528" s="14" t="s">
        <v>166</v>
      </c>
      <c r="D528" s="18" t="s">
        <v>2214</v>
      </c>
      <c r="E528" s="34">
        <v>944</v>
      </c>
      <c r="F528" s="58">
        <v>16</v>
      </c>
      <c r="G528" s="63"/>
      <c r="H528" s="88"/>
      <c r="I528" s="1"/>
      <c r="J528" s="72"/>
      <c r="K528" s="73"/>
    </row>
    <row r="529" spans="1:11" customFormat="1" x14ac:dyDescent="0.25">
      <c r="A529" s="61">
        <v>44642</v>
      </c>
      <c r="B529" s="61">
        <f t="shared" si="17"/>
        <v>44642</v>
      </c>
      <c r="C529" s="14" t="s">
        <v>167</v>
      </c>
      <c r="D529" s="18" t="s">
        <v>2215</v>
      </c>
      <c r="E529" s="34">
        <v>12635</v>
      </c>
      <c r="F529" s="58">
        <v>38</v>
      </c>
      <c r="G529" s="63"/>
      <c r="H529" s="88"/>
      <c r="I529" s="1"/>
      <c r="J529" s="72"/>
      <c r="K529" s="73"/>
    </row>
    <row r="530" spans="1:11" customFormat="1" x14ac:dyDescent="0.25">
      <c r="A530" s="61">
        <v>44642</v>
      </c>
      <c r="B530" s="61">
        <f t="shared" si="17"/>
        <v>44642</v>
      </c>
      <c r="C530" s="14" t="s">
        <v>168</v>
      </c>
      <c r="D530" s="18" t="s">
        <v>2743</v>
      </c>
      <c r="E530" s="34">
        <v>1200</v>
      </c>
      <c r="F530" s="58">
        <v>3</v>
      </c>
      <c r="G530" s="63"/>
      <c r="H530" s="88"/>
      <c r="I530" s="1"/>
      <c r="J530" s="72"/>
      <c r="K530" s="73"/>
    </row>
    <row r="531" spans="1:11" customFormat="1" x14ac:dyDescent="0.25">
      <c r="A531" s="61">
        <v>44642</v>
      </c>
      <c r="B531" s="61">
        <f t="shared" si="17"/>
        <v>44642</v>
      </c>
      <c r="C531" s="14" t="s">
        <v>169</v>
      </c>
      <c r="D531" s="18" t="s">
        <v>2216</v>
      </c>
      <c r="E531" s="34">
        <v>325</v>
      </c>
      <c r="F531" s="58">
        <v>1</v>
      </c>
      <c r="G531" s="63"/>
      <c r="H531" s="88"/>
      <c r="I531" s="1"/>
      <c r="J531" s="72"/>
      <c r="K531" s="73"/>
    </row>
    <row r="532" spans="1:11" customFormat="1" x14ac:dyDescent="0.25">
      <c r="A532" s="61">
        <v>44642</v>
      </c>
      <c r="B532" s="61">
        <f t="shared" si="17"/>
        <v>44642</v>
      </c>
      <c r="C532" s="14" t="s">
        <v>170</v>
      </c>
      <c r="D532" s="18" t="s">
        <v>2744</v>
      </c>
      <c r="E532" s="34">
        <v>480</v>
      </c>
      <c r="F532" s="58">
        <v>2</v>
      </c>
      <c r="G532" s="63"/>
      <c r="H532" s="88"/>
      <c r="I532" s="1"/>
      <c r="J532" s="72"/>
      <c r="K532" s="73"/>
    </row>
    <row r="533" spans="1:11" customFormat="1" x14ac:dyDescent="0.25">
      <c r="A533" s="61">
        <v>44642</v>
      </c>
      <c r="B533" s="61">
        <f t="shared" si="17"/>
        <v>44642</v>
      </c>
      <c r="C533" s="14" t="s">
        <v>171</v>
      </c>
      <c r="D533" s="18" t="s">
        <v>2217</v>
      </c>
      <c r="E533" s="34">
        <v>3542.44</v>
      </c>
      <c r="F533" s="58">
        <v>22</v>
      </c>
      <c r="G533" s="63"/>
      <c r="H533" s="88"/>
      <c r="I533" s="1"/>
      <c r="J533" s="72"/>
      <c r="K533" s="73"/>
    </row>
    <row r="534" spans="1:11" customFormat="1" x14ac:dyDescent="0.25">
      <c r="A534" s="61">
        <v>44642</v>
      </c>
      <c r="B534" s="61">
        <f t="shared" si="17"/>
        <v>44642</v>
      </c>
      <c r="C534" s="14" t="s">
        <v>172</v>
      </c>
      <c r="D534" s="18" t="s">
        <v>2218</v>
      </c>
      <c r="E534" s="34">
        <v>34320</v>
      </c>
      <c r="F534" s="58">
        <v>264</v>
      </c>
      <c r="G534" s="63"/>
      <c r="H534" s="88"/>
      <c r="I534" s="1"/>
      <c r="J534" s="72"/>
      <c r="K534" s="73"/>
    </row>
    <row r="535" spans="1:11" customFormat="1" x14ac:dyDescent="0.25">
      <c r="A535" s="61">
        <v>44642</v>
      </c>
      <c r="B535" s="61">
        <f t="shared" si="17"/>
        <v>44642</v>
      </c>
      <c r="C535" s="14" t="s">
        <v>173</v>
      </c>
      <c r="D535" s="18" t="s">
        <v>2219</v>
      </c>
      <c r="E535" s="34">
        <v>26400</v>
      </c>
      <c r="F535" s="58">
        <v>200</v>
      </c>
      <c r="G535" s="63"/>
      <c r="H535" s="88"/>
      <c r="I535" s="1"/>
      <c r="J535" s="72"/>
      <c r="K535" s="73"/>
    </row>
    <row r="536" spans="1:11" customFormat="1" x14ac:dyDescent="0.25">
      <c r="A536" s="61">
        <v>44642</v>
      </c>
      <c r="B536" s="61">
        <f t="shared" si="17"/>
        <v>44642</v>
      </c>
      <c r="C536" s="14" t="s">
        <v>174</v>
      </c>
      <c r="D536" s="18" t="s">
        <v>2220</v>
      </c>
      <c r="E536" s="34">
        <v>150</v>
      </c>
      <c r="F536" s="58">
        <v>5</v>
      </c>
      <c r="G536" s="63"/>
      <c r="H536" s="88"/>
      <c r="I536" s="1"/>
      <c r="J536" s="72"/>
      <c r="K536" s="73"/>
    </row>
    <row r="537" spans="1:11" customFormat="1" x14ac:dyDescent="0.25">
      <c r="A537" s="61">
        <v>44642</v>
      </c>
      <c r="B537" s="61">
        <f t="shared" si="17"/>
        <v>44642</v>
      </c>
      <c r="C537" s="14" t="s">
        <v>175</v>
      </c>
      <c r="D537" s="18" t="s">
        <v>2221</v>
      </c>
      <c r="E537" s="34">
        <v>675</v>
      </c>
      <c r="F537" s="58">
        <v>9</v>
      </c>
      <c r="G537" s="63"/>
      <c r="H537" s="88"/>
      <c r="I537" s="1"/>
      <c r="J537" s="72"/>
      <c r="K537" s="73"/>
    </row>
    <row r="538" spans="1:11" customFormat="1" x14ac:dyDescent="0.25">
      <c r="A538" s="61">
        <v>44642</v>
      </c>
      <c r="B538" s="61">
        <f t="shared" si="17"/>
        <v>44642</v>
      </c>
      <c r="C538" s="14" t="s">
        <v>176</v>
      </c>
      <c r="D538" s="18" t="s">
        <v>2222</v>
      </c>
      <c r="E538" s="34">
        <v>42276</v>
      </c>
      <c r="F538" s="58">
        <v>542</v>
      </c>
      <c r="G538" s="63"/>
      <c r="H538" s="88"/>
      <c r="I538" s="1"/>
      <c r="J538" s="72"/>
      <c r="K538" s="73"/>
    </row>
    <row r="539" spans="1:11" customFormat="1" x14ac:dyDescent="0.25">
      <c r="A539" s="61">
        <v>44642</v>
      </c>
      <c r="B539" s="61">
        <f t="shared" si="17"/>
        <v>44642</v>
      </c>
      <c r="C539" s="14" t="s">
        <v>177</v>
      </c>
      <c r="D539" s="18" t="s">
        <v>2223</v>
      </c>
      <c r="E539" s="34">
        <v>15697.5</v>
      </c>
      <c r="F539" s="58">
        <v>26</v>
      </c>
      <c r="G539" s="63"/>
      <c r="H539" s="88"/>
      <c r="I539" s="1"/>
      <c r="J539" s="72"/>
      <c r="K539" s="73"/>
    </row>
    <row r="540" spans="1:11" customFormat="1" x14ac:dyDescent="0.25">
      <c r="A540" s="61">
        <v>44642</v>
      </c>
      <c r="B540" s="61">
        <f t="shared" si="17"/>
        <v>44642</v>
      </c>
      <c r="C540" s="14" t="s">
        <v>178</v>
      </c>
      <c r="D540" s="18" t="s">
        <v>2224</v>
      </c>
      <c r="E540" s="34">
        <v>10400</v>
      </c>
      <c r="F540" s="58">
        <v>100</v>
      </c>
      <c r="G540" s="63"/>
      <c r="H540" s="88"/>
      <c r="I540" s="1"/>
      <c r="J540" s="72"/>
      <c r="K540" s="73"/>
    </row>
    <row r="541" spans="1:11" customFormat="1" x14ac:dyDescent="0.25">
      <c r="A541" s="61">
        <v>44642</v>
      </c>
      <c r="B541" s="61">
        <f t="shared" si="17"/>
        <v>44642</v>
      </c>
      <c r="C541" s="14" t="s">
        <v>179</v>
      </c>
      <c r="D541" s="18" t="s">
        <v>2225</v>
      </c>
      <c r="E541" s="34">
        <v>1200</v>
      </c>
      <c r="F541" s="58">
        <v>3</v>
      </c>
      <c r="G541" s="63"/>
      <c r="H541" s="88"/>
      <c r="I541" s="1"/>
      <c r="J541" s="72"/>
      <c r="K541" s="73"/>
    </row>
    <row r="542" spans="1:11" customFormat="1" x14ac:dyDescent="0.25">
      <c r="A542" s="61">
        <v>44642</v>
      </c>
      <c r="B542" s="61">
        <f t="shared" si="17"/>
        <v>44642</v>
      </c>
      <c r="C542" s="14" t="s">
        <v>180</v>
      </c>
      <c r="D542" s="18" t="s">
        <v>2226</v>
      </c>
      <c r="E542" s="34">
        <v>25446.400000000001</v>
      </c>
      <c r="F542" s="58">
        <v>128</v>
      </c>
      <c r="G542" s="63"/>
      <c r="H542" s="88"/>
      <c r="I542" s="1"/>
      <c r="J542" s="72"/>
      <c r="K542" s="73"/>
    </row>
    <row r="543" spans="1:11" customFormat="1" x14ac:dyDescent="0.25">
      <c r="A543" s="61">
        <v>44642</v>
      </c>
      <c r="B543" s="61">
        <f t="shared" si="17"/>
        <v>44642</v>
      </c>
      <c r="C543" s="14" t="s">
        <v>181</v>
      </c>
      <c r="D543" s="18" t="s">
        <v>2227</v>
      </c>
      <c r="E543" s="34">
        <v>6760</v>
      </c>
      <c r="F543" s="58">
        <v>40</v>
      </c>
      <c r="G543" s="63"/>
      <c r="H543" s="88"/>
      <c r="I543" s="1"/>
      <c r="J543" s="72"/>
      <c r="K543" s="73"/>
    </row>
    <row r="544" spans="1:11" customFormat="1" x14ac:dyDescent="0.25">
      <c r="A544" s="61">
        <v>44642</v>
      </c>
      <c r="B544" s="61">
        <f t="shared" si="17"/>
        <v>44642</v>
      </c>
      <c r="C544" s="14" t="s">
        <v>182</v>
      </c>
      <c r="D544" s="18" t="s">
        <v>2745</v>
      </c>
      <c r="E544" s="34">
        <v>74412</v>
      </c>
      <c r="F544" s="58">
        <v>468</v>
      </c>
      <c r="G544" s="63"/>
      <c r="H544" s="88"/>
      <c r="I544" s="1"/>
      <c r="J544" s="72"/>
      <c r="K544" s="73"/>
    </row>
    <row r="545" spans="1:11" customFormat="1" x14ac:dyDescent="0.25">
      <c r="A545" s="61">
        <v>44642</v>
      </c>
      <c r="B545" s="61">
        <f t="shared" si="17"/>
        <v>44642</v>
      </c>
      <c r="C545" s="14" t="s">
        <v>183</v>
      </c>
      <c r="D545" s="18" t="s">
        <v>2228</v>
      </c>
      <c r="E545" s="34">
        <v>4960</v>
      </c>
      <c r="F545" s="58">
        <v>31</v>
      </c>
      <c r="G545" s="63"/>
      <c r="H545" s="88"/>
      <c r="I545" s="1"/>
      <c r="J545" s="72"/>
      <c r="K545" s="73"/>
    </row>
    <row r="546" spans="1:11" customFormat="1" x14ac:dyDescent="0.25">
      <c r="A546" s="61">
        <v>44642</v>
      </c>
      <c r="B546" s="61">
        <f t="shared" si="17"/>
        <v>44642</v>
      </c>
      <c r="C546" s="14" t="s">
        <v>184</v>
      </c>
      <c r="D546" s="18" t="s">
        <v>2229</v>
      </c>
      <c r="E546" s="34">
        <v>1885</v>
      </c>
      <c r="F546" s="58">
        <v>5</v>
      </c>
      <c r="G546" s="63"/>
      <c r="H546" s="88"/>
      <c r="I546" s="1"/>
      <c r="J546" s="72"/>
      <c r="K546" s="73"/>
    </row>
    <row r="547" spans="1:11" customFormat="1" x14ac:dyDescent="0.25">
      <c r="A547" s="61">
        <v>44642</v>
      </c>
      <c r="B547" s="61">
        <f t="shared" si="17"/>
        <v>44642</v>
      </c>
      <c r="C547" s="14" t="s">
        <v>185</v>
      </c>
      <c r="D547" s="18" t="s">
        <v>2230</v>
      </c>
      <c r="E547" s="34">
        <v>300</v>
      </c>
      <c r="F547" s="58">
        <v>4</v>
      </c>
      <c r="G547" s="63"/>
      <c r="H547" s="88"/>
      <c r="I547" s="1"/>
      <c r="J547" s="72"/>
      <c r="K547" s="73"/>
    </row>
    <row r="548" spans="1:11" customFormat="1" x14ac:dyDescent="0.25">
      <c r="A548" s="61">
        <v>44642</v>
      </c>
      <c r="B548" s="61">
        <f t="shared" si="17"/>
        <v>44642</v>
      </c>
      <c r="C548" s="14" t="s">
        <v>186</v>
      </c>
      <c r="D548" s="18" t="s">
        <v>2231</v>
      </c>
      <c r="E548" s="34">
        <v>3082</v>
      </c>
      <c r="F548" s="58">
        <v>46</v>
      </c>
      <c r="G548" s="63"/>
      <c r="H548" s="88"/>
      <c r="I548" s="1"/>
      <c r="J548" s="72"/>
      <c r="K548" s="73"/>
    </row>
    <row r="549" spans="1:11" customFormat="1" x14ac:dyDescent="0.25">
      <c r="A549" s="61">
        <v>44642</v>
      </c>
      <c r="B549" s="61">
        <f t="shared" si="17"/>
        <v>44642</v>
      </c>
      <c r="C549" s="14" t="s">
        <v>187</v>
      </c>
      <c r="D549" s="18" t="s">
        <v>2746</v>
      </c>
      <c r="E549" s="34">
        <v>20880</v>
      </c>
      <c r="F549" s="58">
        <v>720</v>
      </c>
      <c r="G549" s="63"/>
      <c r="H549" s="88"/>
      <c r="I549" s="1"/>
      <c r="J549" s="72"/>
      <c r="K549" s="73"/>
    </row>
    <row r="550" spans="1:11" customFormat="1" x14ac:dyDescent="0.25">
      <c r="A550" s="61">
        <v>44642</v>
      </c>
      <c r="B550" s="61">
        <f t="shared" si="17"/>
        <v>44642</v>
      </c>
      <c r="C550" s="14" t="s">
        <v>188</v>
      </c>
      <c r="D550" s="18" t="s">
        <v>2232</v>
      </c>
      <c r="E550" s="34">
        <v>2580</v>
      </c>
      <c r="F550" s="58">
        <v>3</v>
      </c>
      <c r="G550" s="63"/>
      <c r="H550" s="88"/>
      <c r="I550" s="1"/>
      <c r="J550" s="72"/>
      <c r="K550" s="73"/>
    </row>
    <row r="551" spans="1:11" customFormat="1" x14ac:dyDescent="0.25">
      <c r="A551" s="61">
        <v>44642</v>
      </c>
      <c r="B551" s="61">
        <f t="shared" si="17"/>
        <v>44642</v>
      </c>
      <c r="C551" s="14" t="s">
        <v>189</v>
      </c>
      <c r="D551" s="18" t="s">
        <v>2233</v>
      </c>
      <c r="E551" s="34">
        <v>30800</v>
      </c>
      <c r="F551" s="58">
        <v>56</v>
      </c>
      <c r="G551" s="63"/>
      <c r="H551" s="88"/>
      <c r="I551" s="1"/>
      <c r="J551" s="72"/>
      <c r="K551" s="73"/>
    </row>
    <row r="552" spans="1:11" customFormat="1" x14ac:dyDescent="0.25">
      <c r="A552" s="61">
        <v>44642</v>
      </c>
      <c r="B552" s="61">
        <f t="shared" si="17"/>
        <v>44642</v>
      </c>
      <c r="C552" s="14" t="s">
        <v>190</v>
      </c>
      <c r="D552" s="18" t="s">
        <v>2234</v>
      </c>
      <c r="E552" s="34">
        <v>5250</v>
      </c>
      <c r="F552" s="58">
        <v>15</v>
      </c>
      <c r="G552" s="63"/>
      <c r="H552" s="88"/>
      <c r="I552" s="1"/>
      <c r="J552" s="72"/>
      <c r="K552" s="73"/>
    </row>
    <row r="553" spans="1:11" customFormat="1" x14ac:dyDescent="0.25">
      <c r="A553" s="61">
        <v>44642</v>
      </c>
      <c r="B553" s="61">
        <f t="shared" si="17"/>
        <v>44642</v>
      </c>
      <c r="C553" s="14" t="s">
        <v>191</v>
      </c>
      <c r="D553" s="18" t="s">
        <v>2235</v>
      </c>
      <c r="E553" s="34">
        <v>45</v>
      </c>
      <c r="F553" s="58">
        <v>1</v>
      </c>
      <c r="G553" s="63"/>
      <c r="H553" s="88"/>
      <c r="I553" s="1"/>
      <c r="J553" s="72"/>
      <c r="K553" s="73"/>
    </row>
    <row r="554" spans="1:11" customFormat="1" x14ac:dyDescent="0.25">
      <c r="A554" s="61">
        <v>44642</v>
      </c>
      <c r="B554" s="61">
        <f t="shared" si="17"/>
        <v>44642</v>
      </c>
      <c r="C554" s="14" t="s">
        <v>192</v>
      </c>
      <c r="D554" s="18" t="s">
        <v>2236</v>
      </c>
      <c r="E554" s="34">
        <v>7085.0999999999995</v>
      </c>
      <c r="F554" s="58">
        <v>110</v>
      </c>
      <c r="G554" s="63"/>
      <c r="H554" s="88"/>
      <c r="I554" s="1"/>
      <c r="J554" s="72"/>
      <c r="K554" s="73"/>
    </row>
    <row r="555" spans="1:11" customFormat="1" x14ac:dyDescent="0.25">
      <c r="A555" s="61">
        <v>44642</v>
      </c>
      <c r="B555" s="61">
        <f t="shared" si="17"/>
        <v>44642</v>
      </c>
      <c r="C555" s="14" t="s">
        <v>193</v>
      </c>
      <c r="D555" s="18" t="s">
        <v>2237</v>
      </c>
      <c r="E555" s="34">
        <v>100800</v>
      </c>
      <c r="F555" s="58">
        <v>168</v>
      </c>
      <c r="G555" s="63"/>
      <c r="H555" s="88"/>
      <c r="I555" s="1"/>
      <c r="J555" s="72"/>
      <c r="K555" s="73"/>
    </row>
    <row r="556" spans="1:11" customFormat="1" x14ac:dyDescent="0.25">
      <c r="A556" s="61">
        <v>44642</v>
      </c>
      <c r="B556" s="61">
        <f t="shared" si="17"/>
        <v>44642</v>
      </c>
      <c r="C556" s="14" t="s">
        <v>198</v>
      </c>
      <c r="D556" s="18" t="s">
        <v>2747</v>
      </c>
      <c r="E556" s="34">
        <v>3500</v>
      </c>
      <c r="F556" s="58">
        <v>500</v>
      </c>
      <c r="G556" s="63"/>
      <c r="H556" s="88"/>
      <c r="I556" s="1"/>
      <c r="J556" s="72"/>
      <c r="K556" s="73"/>
    </row>
    <row r="557" spans="1:11" customFormat="1" x14ac:dyDescent="0.25">
      <c r="A557" s="61">
        <v>44642</v>
      </c>
      <c r="B557" s="61">
        <f t="shared" si="17"/>
        <v>44642</v>
      </c>
      <c r="C557" s="14" t="s">
        <v>199</v>
      </c>
      <c r="D557" s="18" t="s">
        <v>2238</v>
      </c>
      <c r="E557" s="34">
        <v>920</v>
      </c>
      <c r="F557" s="58">
        <v>2</v>
      </c>
      <c r="G557" s="63"/>
      <c r="H557" s="88"/>
      <c r="I557" s="1"/>
      <c r="J557" s="72"/>
      <c r="K557" s="73"/>
    </row>
    <row r="558" spans="1:11" customFormat="1" x14ac:dyDescent="0.25">
      <c r="A558" s="61">
        <v>44642</v>
      </c>
      <c r="B558" s="61">
        <f t="shared" si="17"/>
        <v>44642</v>
      </c>
      <c r="C558" s="14" t="s">
        <v>200</v>
      </c>
      <c r="D558" s="18" t="s">
        <v>2239</v>
      </c>
      <c r="E558" s="34">
        <v>1239.82</v>
      </c>
      <c r="F558" s="58">
        <v>2</v>
      </c>
      <c r="G558" s="63"/>
      <c r="H558" s="88"/>
      <c r="I558" s="1"/>
      <c r="J558" s="72"/>
      <c r="K558" s="73"/>
    </row>
    <row r="559" spans="1:11" customFormat="1" x14ac:dyDescent="0.25">
      <c r="A559" s="61">
        <v>44642</v>
      </c>
      <c r="B559" s="61">
        <f t="shared" si="17"/>
        <v>44642</v>
      </c>
      <c r="C559" s="14" t="s">
        <v>201</v>
      </c>
      <c r="D559" s="18" t="s">
        <v>2240</v>
      </c>
      <c r="E559" s="34">
        <v>10455</v>
      </c>
      <c r="F559" s="58">
        <v>1230</v>
      </c>
      <c r="G559" s="63"/>
      <c r="H559" s="88"/>
      <c r="I559" s="1"/>
      <c r="J559" s="72"/>
      <c r="K559" s="73"/>
    </row>
    <row r="560" spans="1:11" customFormat="1" x14ac:dyDescent="0.25">
      <c r="A560" s="61">
        <v>44642</v>
      </c>
      <c r="B560" s="61">
        <f t="shared" si="17"/>
        <v>44642</v>
      </c>
      <c r="C560" s="14" t="s">
        <v>202</v>
      </c>
      <c r="D560" s="18" t="s">
        <v>2241</v>
      </c>
      <c r="E560" s="34">
        <v>491.52</v>
      </c>
      <c r="F560" s="58">
        <v>4</v>
      </c>
      <c r="G560" s="63"/>
      <c r="H560" s="88"/>
      <c r="I560" s="1"/>
      <c r="J560" s="72"/>
      <c r="K560" s="73"/>
    </row>
    <row r="561" spans="1:11" customFormat="1" x14ac:dyDescent="0.25">
      <c r="A561" s="61">
        <v>44642</v>
      </c>
      <c r="B561" s="61">
        <f t="shared" si="17"/>
        <v>44642</v>
      </c>
      <c r="C561" s="14" t="s">
        <v>203</v>
      </c>
      <c r="D561" s="18" t="s">
        <v>2242</v>
      </c>
      <c r="E561" s="34">
        <v>6147.9000000000005</v>
      </c>
      <c r="F561" s="58">
        <v>99</v>
      </c>
      <c r="G561" s="63"/>
      <c r="H561" s="88"/>
      <c r="I561" s="1"/>
      <c r="J561" s="72"/>
      <c r="K561" s="73"/>
    </row>
    <row r="562" spans="1:11" customFormat="1" x14ac:dyDescent="0.25">
      <c r="A562" s="61">
        <v>44642</v>
      </c>
      <c r="B562" s="61">
        <f t="shared" si="17"/>
        <v>44642</v>
      </c>
      <c r="C562" s="14" t="s">
        <v>204</v>
      </c>
      <c r="D562" s="18" t="s">
        <v>2243</v>
      </c>
      <c r="E562" s="34">
        <v>16562</v>
      </c>
      <c r="F562" s="58">
        <v>7</v>
      </c>
      <c r="G562" s="63"/>
      <c r="H562" s="88"/>
      <c r="I562" s="1"/>
      <c r="J562" s="72"/>
      <c r="K562" s="73"/>
    </row>
    <row r="563" spans="1:11" customFormat="1" x14ac:dyDescent="0.25">
      <c r="A563" s="61">
        <v>44642</v>
      </c>
      <c r="B563" s="61">
        <f t="shared" si="17"/>
        <v>44642</v>
      </c>
      <c r="C563" s="14" t="s">
        <v>205</v>
      </c>
      <c r="D563" s="18" t="s">
        <v>2244</v>
      </c>
      <c r="E563" s="34">
        <v>10224.5</v>
      </c>
      <c r="F563" s="58">
        <v>84.5</v>
      </c>
      <c r="G563" s="63"/>
      <c r="H563" s="88"/>
      <c r="I563" s="1"/>
      <c r="J563" s="72"/>
      <c r="K563" s="73"/>
    </row>
    <row r="564" spans="1:11" customFormat="1" x14ac:dyDescent="0.25">
      <c r="A564" s="61">
        <v>44642</v>
      </c>
      <c r="B564" s="61">
        <f t="shared" si="17"/>
        <v>44642</v>
      </c>
      <c r="C564" s="14" t="s">
        <v>206</v>
      </c>
      <c r="D564" s="18" t="s">
        <v>2245</v>
      </c>
      <c r="E564" s="34">
        <v>11797.199999999999</v>
      </c>
      <c r="F564" s="58">
        <v>696</v>
      </c>
      <c r="G564" s="63"/>
      <c r="H564" s="88"/>
      <c r="I564" s="1"/>
      <c r="J564" s="72"/>
      <c r="K564" s="73"/>
    </row>
    <row r="565" spans="1:11" customFormat="1" x14ac:dyDescent="0.25">
      <c r="A565" s="61">
        <v>44642</v>
      </c>
      <c r="B565" s="61">
        <f t="shared" ref="B565:B628" si="18">+A565</f>
        <v>44642</v>
      </c>
      <c r="C565" s="14" t="s">
        <v>207</v>
      </c>
      <c r="D565" s="18" t="s">
        <v>2246</v>
      </c>
      <c r="E565" s="34">
        <v>1713.24</v>
      </c>
      <c r="F565" s="58">
        <v>4</v>
      </c>
      <c r="G565" s="63"/>
      <c r="H565" s="88"/>
      <c r="I565" s="1"/>
      <c r="J565" s="72"/>
      <c r="K565" s="73"/>
    </row>
    <row r="566" spans="1:11" customFormat="1" x14ac:dyDescent="0.25">
      <c r="A566" s="61">
        <v>44642</v>
      </c>
      <c r="B566" s="61">
        <f t="shared" si="18"/>
        <v>44642</v>
      </c>
      <c r="C566" s="14" t="s">
        <v>208</v>
      </c>
      <c r="D566" s="18" t="s">
        <v>2247</v>
      </c>
      <c r="E566" s="34">
        <v>7776</v>
      </c>
      <c r="F566" s="58">
        <v>72</v>
      </c>
      <c r="G566" s="63"/>
      <c r="H566" s="88"/>
      <c r="I566" s="1"/>
      <c r="J566" s="72"/>
      <c r="K566" s="73"/>
    </row>
    <row r="567" spans="1:11" customFormat="1" x14ac:dyDescent="0.25">
      <c r="A567" s="61">
        <v>44642</v>
      </c>
      <c r="B567" s="61">
        <f t="shared" si="18"/>
        <v>44642</v>
      </c>
      <c r="C567" s="14" t="s">
        <v>209</v>
      </c>
      <c r="D567" s="18" t="s">
        <v>2248</v>
      </c>
      <c r="E567" s="34">
        <v>2088</v>
      </c>
      <c r="F567" s="58">
        <v>24</v>
      </c>
      <c r="G567" s="63"/>
      <c r="H567" s="88"/>
      <c r="I567" s="1"/>
      <c r="J567" s="72"/>
      <c r="K567" s="73"/>
    </row>
    <row r="568" spans="1:11" customFormat="1" x14ac:dyDescent="0.25">
      <c r="A568" s="61">
        <v>44642</v>
      </c>
      <c r="B568" s="61">
        <f t="shared" si="18"/>
        <v>44642</v>
      </c>
      <c r="C568" s="14" t="s">
        <v>210</v>
      </c>
      <c r="D568" s="18" t="s">
        <v>2249</v>
      </c>
      <c r="E568" s="34">
        <v>28800</v>
      </c>
      <c r="F568" s="58">
        <v>18</v>
      </c>
      <c r="G568" s="63"/>
      <c r="H568" s="88"/>
      <c r="I568" s="1"/>
      <c r="J568" s="72"/>
      <c r="K568" s="73"/>
    </row>
    <row r="569" spans="1:11" customFormat="1" x14ac:dyDescent="0.25">
      <c r="A569" s="61">
        <v>44642</v>
      </c>
      <c r="B569" s="61">
        <f t="shared" si="18"/>
        <v>44642</v>
      </c>
      <c r="C569" s="14" t="s">
        <v>211</v>
      </c>
      <c r="D569" s="18" t="s">
        <v>2250</v>
      </c>
      <c r="E569" s="34">
        <v>6132</v>
      </c>
      <c r="F569" s="58">
        <v>84</v>
      </c>
      <c r="G569" s="63"/>
      <c r="H569" s="88"/>
      <c r="I569" s="1"/>
      <c r="J569" s="72"/>
      <c r="K569" s="73"/>
    </row>
    <row r="570" spans="1:11" customFormat="1" x14ac:dyDescent="0.25">
      <c r="A570" s="61">
        <v>44642</v>
      </c>
      <c r="B570" s="61">
        <f t="shared" si="18"/>
        <v>44642</v>
      </c>
      <c r="C570" s="14" t="s">
        <v>212</v>
      </c>
      <c r="D570" s="18" t="s">
        <v>2251</v>
      </c>
      <c r="E570" s="34">
        <v>825</v>
      </c>
      <c r="F570" s="58">
        <v>15</v>
      </c>
      <c r="G570" s="63"/>
      <c r="H570" s="88"/>
      <c r="I570" s="1"/>
      <c r="J570" s="72"/>
      <c r="K570" s="73"/>
    </row>
    <row r="571" spans="1:11" customFormat="1" x14ac:dyDescent="0.25">
      <c r="A571" s="61">
        <v>44642</v>
      </c>
      <c r="B571" s="61">
        <f t="shared" si="18"/>
        <v>44642</v>
      </c>
      <c r="C571" s="14" t="s">
        <v>213</v>
      </c>
      <c r="D571" s="18" t="s">
        <v>2252</v>
      </c>
      <c r="E571" s="34">
        <v>1350</v>
      </c>
      <c r="F571" s="58">
        <v>75</v>
      </c>
      <c r="G571" s="63"/>
      <c r="H571" s="88"/>
      <c r="I571" s="1"/>
      <c r="J571" s="72"/>
      <c r="K571" s="73"/>
    </row>
    <row r="572" spans="1:11" customFormat="1" x14ac:dyDescent="0.25">
      <c r="A572" s="61">
        <v>44642</v>
      </c>
      <c r="B572" s="61">
        <f t="shared" si="18"/>
        <v>44642</v>
      </c>
      <c r="C572" s="14" t="s">
        <v>214</v>
      </c>
      <c r="D572" s="18" t="s">
        <v>2253</v>
      </c>
      <c r="E572" s="34">
        <v>1650</v>
      </c>
      <c r="F572" s="58">
        <v>22</v>
      </c>
      <c r="G572" s="63"/>
      <c r="H572" s="88"/>
      <c r="I572" s="1"/>
      <c r="J572" s="72"/>
      <c r="K572" s="73"/>
    </row>
    <row r="573" spans="1:11" customFormat="1" x14ac:dyDescent="0.25">
      <c r="A573" s="61">
        <v>44642</v>
      </c>
      <c r="B573" s="61">
        <f t="shared" si="18"/>
        <v>44642</v>
      </c>
      <c r="C573" s="14" t="s">
        <v>215</v>
      </c>
      <c r="D573" s="18" t="s">
        <v>2254</v>
      </c>
      <c r="E573" s="34">
        <v>60729.61</v>
      </c>
      <c r="F573" s="58">
        <v>41</v>
      </c>
      <c r="G573" s="63"/>
      <c r="H573" s="88"/>
      <c r="I573" s="1"/>
      <c r="J573" s="72"/>
      <c r="K573" s="73"/>
    </row>
    <row r="574" spans="1:11" customFormat="1" x14ac:dyDescent="0.25">
      <c r="A574" s="61">
        <v>44642</v>
      </c>
      <c r="B574" s="61">
        <f t="shared" si="18"/>
        <v>44642</v>
      </c>
      <c r="C574" s="14" t="s">
        <v>216</v>
      </c>
      <c r="D574" s="18" t="s">
        <v>2255</v>
      </c>
      <c r="E574" s="34">
        <v>13910</v>
      </c>
      <c r="F574" s="58">
        <v>107</v>
      </c>
      <c r="G574" s="63"/>
      <c r="H574" s="88"/>
      <c r="I574" s="1"/>
      <c r="J574" s="72"/>
      <c r="K574" s="73"/>
    </row>
    <row r="575" spans="1:11" customFormat="1" x14ac:dyDescent="0.25">
      <c r="A575" s="61">
        <v>44642</v>
      </c>
      <c r="B575" s="61">
        <f t="shared" si="18"/>
        <v>44642</v>
      </c>
      <c r="C575" s="14" t="s">
        <v>217</v>
      </c>
      <c r="D575" s="18" t="s">
        <v>2256</v>
      </c>
      <c r="E575" s="34">
        <v>150</v>
      </c>
      <c r="F575" s="58">
        <v>2</v>
      </c>
      <c r="G575" s="63"/>
      <c r="H575" s="88"/>
      <c r="I575" s="1"/>
      <c r="J575" s="72"/>
      <c r="K575" s="73"/>
    </row>
    <row r="576" spans="1:11" customFormat="1" x14ac:dyDescent="0.25">
      <c r="A576" s="61">
        <v>44642</v>
      </c>
      <c r="B576" s="61">
        <f t="shared" si="18"/>
        <v>44642</v>
      </c>
      <c r="C576" s="14" t="s">
        <v>218</v>
      </c>
      <c r="D576" s="18" t="s">
        <v>2257</v>
      </c>
      <c r="E576" s="34">
        <v>12412</v>
      </c>
      <c r="F576" s="58">
        <v>107</v>
      </c>
      <c r="G576" s="63"/>
      <c r="H576" s="88"/>
      <c r="I576" s="1"/>
      <c r="J576" s="72"/>
      <c r="K576" s="73"/>
    </row>
    <row r="577" spans="1:11" customFormat="1" x14ac:dyDescent="0.25">
      <c r="A577" s="61">
        <v>44642</v>
      </c>
      <c r="B577" s="61">
        <f t="shared" si="18"/>
        <v>44642</v>
      </c>
      <c r="C577" s="14" t="s">
        <v>219</v>
      </c>
      <c r="D577" s="18" t="s">
        <v>2258</v>
      </c>
      <c r="E577" s="34">
        <v>287.5</v>
      </c>
      <c r="F577" s="58">
        <v>11.5</v>
      </c>
      <c r="G577" s="63"/>
      <c r="H577" s="88"/>
      <c r="I577" s="1"/>
      <c r="J577" s="72"/>
      <c r="K577" s="73"/>
    </row>
    <row r="578" spans="1:11" customFormat="1" x14ac:dyDescent="0.25">
      <c r="A578" s="61">
        <v>44642</v>
      </c>
      <c r="B578" s="61">
        <f t="shared" si="18"/>
        <v>44642</v>
      </c>
      <c r="C578" s="14" t="s">
        <v>220</v>
      </c>
      <c r="D578" s="18" t="s">
        <v>2748</v>
      </c>
      <c r="E578" s="34">
        <v>9750</v>
      </c>
      <c r="F578" s="58">
        <v>15</v>
      </c>
      <c r="G578" s="63"/>
      <c r="H578" s="88"/>
      <c r="I578" s="1"/>
      <c r="J578" s="72"/>
      <c r="K578" s="73"/>
    </row>
    <row r="579" spans="1:11" customFormat="1" x14ac:dyDescent="0.25">
      <c r="A579" s="61">
        <v>44642</v>
      </c>
      <c r="B579" s="61">
        <f t="shared" si="18"/>
        <v>44642</v>
      </c>
      <c r="C579" s="14" t="s">
        <v>221</v>
      </c>
      <c r="D579" s="18" t="s">
        <v>2259</v>
      </c>
      <c r="E579" s="34">
        <v>5500</v>
      </c>
      <c r="F579" s="58">
        <v>22</v>
      </c>
      <c r="G579" s="63"/>
      <c r="H579" s="88"/>
      <c r="I579" s="1"/>
      <c r="J579" s="72"/>
      <c r="K579" s="73"/>
    </row>
    <row r="580" spans="1:11" customFormat="1" x14ac:dyDescent="0.25">
      <c r="A580" s="61">
        <v>44642</v>
      </c>
      <c r="B580" s="61">
        <f t="shared" si="18"/>
        <v>44642</v>
      </c>
      <c r="C580" s="14" t="s">
        <v>222</v>
      </c>
      <c r="D580" s="18" t="s">
        <v>2260</v>
      </c>
      <c r="E580" s="34">
        <v>15678.75</v>
      </c>
      <c r="F580" s="58">
        <v>185</v>
      </c>
      <c r="G580" s="63"/>
      <c r="H580" s="88"/>
      <c r="I580" s="1"/>
      <c r="J580" s="72"/>
      <c r="K580" s="73"/>
    </row>
    <row r="581" spans="1:11" customFormat="1" x14ac:dyDescent="0.25">
      <c r="A581" s="61">
        <v>44642</v>
      </c>
      <c r="B581" s="61">
        <f t="shared" si="18"/>
        <v>44642</v>
      </c>
      <c r="C581" s="14" t="s">
        <v>223</v>
      </c>
      <c r="D581" s="18" t="s">
        <v>2261</v>
      </c>
      <c r="E581" s="34">
        <v>7617.12</v>
      </c>
      <c r="F581" s="58">
        <v>48</v>
      </c>
      <c r="G581" s="63"/>
      <c r="H581" s="88"/>
      <c r="I581" s="1"/>
      <c r="J581" s="72"/>
      <c r="K581" s="73"/>
    </row>
    <row r="582" spans="1:11" customFormat="1" x14ac:dyDescent="0.25">
      <c r="A582" s="61">
        <v>44642</v>
      </c>
      <c r="B582" s="61">
        <f t="shared" si="18"/>
        <v>44642</v>
      </c>
      <c r="C582" s="14" t="s">
        <v>224</v>
      </c>
      <c r="D582" s="18" t="s">
        <v>2262</v>
      </c>
      <c r="E582" s="34">
        <v>2120</v>
      </c>
      <c r="F582" s="58">
        <v>4</v>
      </c>
      <c r="G582" s="63"/>
      <c r="H582" s="88"/>
      <c r="I582" s="1"/>
      <c r="J582" s="72"/>
      <c r="K582" s="73"/>
    </row>
    <row r="583" spans="1:11" customFormat="1" x14ac:dyDescent="0.25">
      <c r="A583" s="61">
        <v>44642</v>
      </c>
      <c r="B583" s="61">
        <f t="shared" si="18"/>
        <v>44642</v>
      </c>
      <c r="C583" s="14" t="s">
        <v>225</v>
      </c>
      <c r="D583" s="18" t="s">
        <v>2263</v>
      </c>
      <c r="E583" s="34">
        <v>1305</v>
      </c>
      <c r="F583" s="58">
        <v>9</v>
      </c>
      <c r="G583" s="63"/>
      <c r="H583" s="88"/>
      <c r="I583" s="1"/>
      <c r="J583" s="72"/>
      <c r="K583" s="73"/>
    </row>
    <row r="584" spans="1:11" customFormat="1" x14ac:dyDescent="0.25">
      <c r="A584" s="61">
        <v>44642</v>
      </c>
      <c r="B584" s="61">
        <f t="shared" si="18"/>
        <v>44642</v>
      </c>
      <c r="C584" s="14" t="s">
        <v>226</v>
      </c>
      <c r="D584" s="18" t="s">
        <v>2264</v>
      </c>
      <c r="E584" s="34">
        <v>900</v>
      </c>
      <c r="F584" s="58">
        <v>15</v>
      </c>
      <c r="G584" s="63"/>
      <c r="H584" s="88"/>
      <c r="I584" s="1"/>
      <c r="J584" s="72"/>
      <c r="K584" s="73"/>
    </row>
    <row r="585" spans="1:11" customFormat="1" x14ac:dyDescent="0.25">
      <c r="A585" s="61">
        <v>44642</v>
      </c>
      <c r="B585" s="61">
        <f t="shared" si="18"/>
        <v>44642</v>
      </c>
      <c r="C585" s="14" t="s">
        <v>227</v>
      </c>
      <c r="D585" s="18" t="s">
        <v>2265</v>
      </c>
      <c r="E585" s="34">
        <v>52918.200000000004</v>
      </c>
      <c r="F585" s="58">
        <v>12</v>
      </c>
      <c r="G585" s="63"/>
      <c r="H585" s="88"/>
      <c r="I585" s="1"/>
      <c r="J585" s="72"/>
      <c r="K585" s="73"/>
    </row>
    <row r="586" spans="1:11" customFormat="1" x14ac:dyDescent="0.25">
      <c r="A586" s="61">
        <v>44642</v>
      </c>
      <c r="B586" s="61">
        <f t="shared" si="18"/>
        <v>44642</v>
      </c>
      <c r="C586" s="14" t="s">
        <v>228</v>
      </c>
      <c r="D586" s="18" t="s">
        <v>2749</v>
      </c>
      <c r="E586" s="34">
        <v>3000</v>
      </c>
      <c r="F586" s="58">
        <v>300</v>
      </c>
      <c r="G586" s="63"/>
      <c r="H586" s="88"/>
      <c r="I586" s="1"/>
      <c r="J586" s="72"/>
      <c r="K586" s="73"/>
    </row>
    <row r="587" spans="1:11" customFormat="1" x14ac:dyDescent="0.25">
      <c r="A587" s="61">
        <v>44642</v>
      </c>
      <c r="B587" s="61">
        <f t="shared" si="18"/>
        <v>44642</v>
      </c>
      <c r="C587" s="14" t="s">
        <v>229</v>
      </c>
      <c r="D587" s="18" t="s">
        <v>2750</v>
      </c>
      <c r="E587" s="34">
        <v>9250</v>
      </c>
      <c r="F587" s="58">
        <v>250</v>
      </c>
      <c r="G587" s="63"/>
      <c r="H587" s="88"/>
      <c r="I587" s="1"/>
      <c r="J587" s="72"/>
      <c r="K587" s="73"/>
    </row>
    <row r="588" spans="1:11" customFormat="1" x14ac:dyDescent="0.25">
      <c r="A588" s="61">
        <v>44642</v>
      </c>
      <c r="B588" s="61">
        <f t="shared" si="18"/>
        <v>44642</v>
      </c>
      <c r="C588" s="14" t="s">
        <v>230</v>
      </c>
      <c r="D588" s="18" t="s">
        <v>2266</v>
      </c>
      <c r="E588" s="34">
        <v>825</v>
      </c>
      <c r="F588" s="58">
        <v>11</v>
      </c>
      <c r="G588" s="63"/>
      <c r="H588" s="88"/>
      <c r="I588" s="1"/>
      <c r="J588" s="72"/>
      <c r="K588" s="73"/>
    </row>
    <row r="589" spans="1:11" customFormat="1" x14ac:dyDescent="0.25">
      <c r="A589" s="61">
        <v>44642</v>
      </c>
      <c r="B589" s="61">
        <f t="shared" si="18"/>
        <v>44642</v>
      </c>
      <c r="C589" s="14" t="s">
        <v>231</v>
      </c>
      <c r="D589" s="18" t="s">
        <v>2751</v>
      </c>
      <c r="E589" s="34">
        <v>760</v>
      </c>
      <c r="F589" s="58">
        <v>4</v>
      </c>
      <c r="G589" s="63"/>
      <c r="H589" s="88"/>
      <c r="I589" s="1"/>
      <c r="J589" s="72"/>
      <c r="K589" s="73"/>
    </row>
    <row r="590" spans="1:11" customFormat="1" x14ac:dyDescent="0.25">
      <c r="A590" s="61">
        <v>44642</v>
      </c>
      <c r="B590" s="61">
        <f t="shared" si="18"/>
        <v>44642</v>
      </c>
      <c r="C590" s="14" t="s">
        <v>232</v>
      </c>
      <c r="D590" s="18" t="s">
        <v>2267</v>
      </c>
      <c r="E590" s="34">
        <v>760</v>
      </c>
      <c r="F590" s="58">
        <v>4</v>
      </c>
      <c r="G590" s="63"/>
      <c r="H590" s="88"/>
      <c r="I590" s="1"/>
      <c r="J590" s="72"/>
      <c r="K590" s="73"/>
    </row>
    <row r="591" spans="1:11" customFormat="1" x14ac:dyDescent="0.25">
      <c r="A591" s="61">
        <v>44642</v>
      </c>
      <c r="B591" s="61">
        <f t="shared" si="18"/>
        <v>44642</v>
      </c>
      <c r="C591" s="14" t="s">
        <v>233</v>
      </c>
      <c r="D591" s="18" t="s">
        <v>2752</v>
      </c>
      <c r="E591" s="34">
        <v>8876</v>
      </c>
      <c r="F591" s="58">
        <v>317</v>
      </c>
      <c r="G591" s="63"/>
      <c r="H591" s="88"/>
      <c r="I591" s="1"/>
      <c r="J591" s="72"/>
      <c r="K591" s="73"/>
    </row>
    <row r="592" spans="1:11" customFormat="1" x14ac:dyDescent="0.25">
      <c r="A592" s="61">
        <v>44642</v>
      </c>
      <c r="B592" s="61">
        <f t="shared" si="18"/>
        <v>44642</v>
      </c>
      <c r="C592" s="14" t="s">
        <v>234</v>
      </c>
      <c r="D592" s="18" t="s">
        <v>2268</v>
      </c>
      <c r="E592" s="34">
        <v>339.29999999999995</v>
      </c>
      <c r="F592" s="58">
        <v>6</v>
      </c>
      <c r="G592" s="63"/>
      <c r="H592" s="88"/>
      <c r="I592" s="1"/>
      <c r="J592" s="72"/>
      <c r="K592" s="73"/>
    </row>
    <row r="593" spans="1:11" customFormat="1" x14ac:dyDescent="0.25">
      <c r="A593" s="61">
        <v>44642</v>
      </c>
      <c r="B593" s="61">
        <f t="shared" si="18"/>
        <v>44642</v>
      </c>
      <c r="C593" s="14" t="s">
        <v>235</v>
      </c>
      <c r="D593" s="18" t="s">
        <v>2269</v>
      </c>
      <c r="E593" s="34">
        <v>825</v>
      </c>
      <c r="F593" s="58">
        <v>11</v>
      </c>
      <c r="G593" s="63"/>
      <c r="H593" s="88"/>
      <c r="I593" s="1"/>
      <c r="J593" s="72"/>
      <c r="K593" s="73"/>
    </row>
    <row r="594" spans="1:11" customFormat="1" x14ac:dyDescent="0.25">
      <c r="A594" s="61">
        <v>44642</v>
      </c>
      <c r="B594" s="61">
        <f t="shared" si="18"/>
        <v>44642</v>
      </c>
      <c r="C594" s="14" t="s">
        <v>236</v>
      </c>
      <c r="D594" s="18" t="s">
        <v>2270</v>
      </c>
      <c r="E594" s="34">
        <v>73555.599999999991</v>
      </c>
      <c r="F594" s="58">
        <v>145</v>
      </c>
      <c r="G594" s="63"/>
      <c r="H594" s="88"/>
      <c r="I594" s="1"/>
      <c r="J594" s="72"/>
      <c r="K594" s="73"/>
    </row>
    <row r="595" spans="1:11" customFormat="1" x14ac:dyDescent="0.25">
      <c r="A595" s="61">
        <v>44642</v>
      </c>
      <c r="B595" s="61">
        <f t="shared" si="18"/>
        <v>44642</v>
      </c>
      <c r="C595" s="14" t="s">
        <v>237</v>
      </c>
      <c r="D595" s="18" t="s">
        <v>2271</v>
      </c>
      <c r="E595" s="34">
        <v>31180.799999999999</v>
      </c>
      <c r="F595" s="58">
        <v>35</v>
      </c>
      <c r="G595" s="63"/>
      <c r="H595" s="88"/>
      <c r="I595" s="1"/>
      <c r="J595" s="72"/>
      <c r="K595" s="73"/>
    </row>
    <row r="596" spans="1:11" customFormat="1" x14ac:dyDescent="0.25">
      <c r="A596" s="61">
        <v>44642</v>
      </c>
      <c r="B596" s="61">
        <f t="shared" si="18"/>
        <v>44642</v>
      </c>
      <c r="C596" s="14" t="s">
        <v>238</v>
      </c>
      <c r="D596" s="18" t="s">
        <v>2272</v>
      </c>
      <c r="E596" s="34">
        <v>2448</v>
      </c>
      <c r="F596" s="58">
        <v>24</v>
      </c>
      <c r="G596" s="63"/>
      <c r="H596" s="88"/>
      <c r="I596" s="1"/>
      <c r="J596" s="72"/>
      <c r="K596" s="73"/>
    </row>
    <row r="597" spans="1:11" customFormat="1" x14ac:dyDescent="0.25">
      <c r="A597" s="61">
        <v>44642</v>
      </c>
      <c r="B597" s="61">
        <f t="shared" si="18"/>
        <v>44642</v>
      </c>
      <c r="C597" s="14" t="s">
        <v>239</v>
      </c>
      <c r="D597" s="18" t="s">
        <v>2753</v>
      </c>
      <c r="E597" s="34">
        <v>2877.14</v>
      </c>
      <c r="F597" s="58">
        <v>7</v>
      </c>
      <c r="G597" s="63"/>
      <c r="H597" s="88"/>
      <c r="I597" s="1"/>
      <c r="J597" s="72"/>
      <c r="K597" s="73"/>
    </row>
    <row r="598" spans="1:11" customFormat="1" x14ac:dyDescent="0.25">
      <c r="A598" s="61">
        <v>44642</v>
      </c>
      <c r="B598" s="61">
        <f t="shared" si="18"/>
        <v>44642</v>
      </c>
      <c r="C598" s="14" t="s">
        <v>240</v>
      </c>
      <c r="D598" s="18" t="s">
        <v>2273</v>
      </c>
      <c r="E598" s="34">
        <v>12008.099999999999</v>
      </c>
      <c r="F598" s="58">
        <v>78</v>
      </c>
      <c r="G598" s="63"/>
      <c r="H598" s="88"/>
      <c r="I598" s="1"/>
      <c r="J598" s="72"/>
      <c r="K598" s="73"/>
    </row>
    <row r="599" spans="1:11" customFormat="1" x14ac:dyDescent="0.25">
      <c r="A599" s="61">
        <v>44642</v>
      </c>
      <c r="B599" s="61">
        <f t="shared" si="18"/>
        <v>44642</v>
      </c>
      <c r="C599" s="14" t="s">
        <v>241</v>
      </c>
      <c r="D599" s="18" t="s">
        <v>2754</v>
      </c>
      <c r="E599" s="34">
        <v>400</v>
      </c>
      <c r="F599" s="58">
        <v>1</v>
      </c>
      <c r="G599" s="63"/>
      <c r="H599" s="88"/>
      <c r="I599" s="1"/>
      <c r="J599" s="72"/>
      <c r="K599" s="73"/>
    </row>
    <row r="600" spans="1:11" customFormat="1" x14ac:dyDescent="0.25">
      <c r="A600" s="61">
        <v>44642</v>
      </c>
      <c r="B600" s="61">
        <f t="shared" si="18"/>
        <v>44642</v>
      </c>
      <c r="C600" s="14" t="s">
        <v>242</v>
      </c>
      <c r="D600" s="18" t="s">
        <v>2274</v>
      </c>
      <c r="E600" s="34">
        <v>2220</v>
      </c>
      <c r="F600" s="58">
        <v>74</v>
      </c>
      <c r="G600" s="63"/>
      <c r="H600" s="88"/>
      <c r="I600" s="1"/>
      <c r="J600" s="72"/>
      <c r="K600" s="73"/>
    </row>
    <row r="601" spans="1:11" customFormat="1" x14ac:dyDescent="0.25">
      <c r="A601" s="61">
        <v>44642</v>
      </c>
      <c r="B601" s="61">
        <f t="shared" si="18"/>
        <v>44642</v>
      </c>
      <c r="C601" s="14" t="s">
        <v>243</v>
      </c>
      <c r="D601" s="18" t="s">
        <v>2275</v>
      </c>
      <c r="E601" s="34">
        <v>3050.88</v>
      </c>
      <c r="F601" s="58">
        <v>48</v>
      </c>
      <c r="G601" s="63"/>
      <c r="H601" s="88"/>
      <c r="I601" s="1"/>
      <c r="J601" s="72"/>
      <c r="K601" s="73"/>
    </row>
    <row r="602" spans="1:11" customFormat="1" x14ac:dyDescent="0.25">
      <c r="A602" s="61">
        <v>44642</v>
      </c>
      <c r="B602" s="61">
        <f t="shared" si="18"/>
        <v>44642</v>
      </c>
      <c r="C602" s="14" t="s">
        <v>244</v>
      </c>
      <c r="D602" s="18" t="s">
        <v>2276</v>
      </c>
      <c r="E602" s="34">
        <v>237.5</v>
      </c>
      <c r="F602" s="58">
        <v>9.5</v>
      </c>
      <c r="G602" s="63"/>
      <c r="H602" s="88"/>
      <c r="I602" s="1"/>
      <c r="J602" s="72"/>
      <c r="K602" s="73"/>
    </row>
    <row r="603" spans="1:11" customFormat="1" x14ac:dyDescent="0.25">
      <c r="A603" s="61">
        <v>44642</v>
      </c>
      <c r="B603" s="61">
        <f t="shared" si="18"/>
        <v>44642</v>
      </c>
      <c r="C603" s="14" t="s">
        <v>245</v>
      </c>
      <c r="D603" s="18" t="s">
        <v>2755</v>
      </c>
      <c r="E603" s="34">
        <v>3380</v>
      </c>
      <c r="F603" s="58">
        <v>52</v>
      </c>
      <c r="G603" s="63"/>
      <c r="H603" s="88"/>
      <c r="I603" s="1"/>
      <c r="J603" s="72"/>
      <c r="K603" s="73"/>
    </row>
    <row r="604" spans="1:11" customFormat="1" x14ac:dyDescent="0.25">
      <c r="A604" s="61">
        <v>44642</v>
      </c>
      <c r="B604" s="61">
        <f t="shared" si="18"/>
        <v>44642</v>
      </c>
      <c r="C604" s="14" t="s">
        <v>246</v>
      </c>
      <c r="D604" s="18" t="s">
        <v>2277</v>
      </c>
      <c r="E604" s="34">
        <v>1900</v>
      </c>
      <c r="F604" s="58">
        <v>20</v>
      </c>
      <c r="G604" s="63"/>
      <c r="H604" s="88"/>
      <c r="I604" s="1"/>
      <c r="J604" s="72"/>
      <c r="K604" s="73"/>
    </row>
    <row r="605" spans="1:11" customFormat="1" x14ac:dyDescent="0.25">
      <c r="A605" s="61">
        <v>44642</v>
      </c>
      <c r="B605" s="61">
        <f t="shared" si="18"/>
        <v>44642</v>
      </c>
      <c r="C605" s="14" t="s">
        <v>247</v>
      </c>
      <c r="D605" s="18" t="s">
        <v>2756</v>
      </c>
      <c r="E605" s="34">
        <v>6300</v>
      </c>
      <c r="F605" s="58">
        <v>300</v>
      </c>
      <c r="G605" s="63"/>
      <c r="H605" s="88"/>
      <c r="I605" s="1"/>
      <c r="J605" s="72"/>
      <c r="K605" s="73"/>
    </row>
    <row r="606" spans="1:11" customFormat="1" x14ac:dyDescent="0.25">
      <c r="A606" s="61">
        <v>44642</v>
      </c>
      <c r="B606" s="61">
        <f t="shared" si="18"/>
        <v>44642</v>
      </c>
      <c r="C606" s="14" t="s">
        <v>248</v>
      </c>
      <c r="D606" s="18" t="s">
        <v>2757</v>
      </c>
      <c r="E606" s="34">
        <v>6300</v>
      </c>
      <c r="F606" s="58">
        <v>300</v>
      </c>
      <c r="G606" s="63"/>
      <c r="H606" s="88"/>
      <c r="I606" s="1"/>
      <c r="J606" s="72"/>
      <c r="K606" s="73"/>
    </row>
    <row r="607" spans="1:11" customFormat="1" x14ac:dyDescent="0.25">
      <c r="A607" s="61">
        <v>44642</v>
      </c>
      <c r="B607" s="61">
        <f t="shared" si="18"/>
        <v>44642</v>
      </c>
      <c r="C607" s="14" t="s">
        <v>249</v>
      </c>
      <c r="D607" s="18" t="s">
        <v>2758</v>
      </c>
      <c r="E607" s="34">
        <v>12600</v>
      </c>
      <c r="F607" s="58">
        <v>9</v>
      </c>
      <c r="G607" s="63"/>
      <c r="H607" s="88"/>
      <c r="I607" s="1"/>
      <c r="J607" s="72"/>
      <c r="K607" s="73"/>
    </row>
    <row r="608" spans="1:11" customFormat="1" x14ac:dyDescent="0.25">
      <c r="A608" s="61">
        <v>44642</v>
      </c>
      <c r="B608" s="61">
        <f t="shared" si="18"/>
        <v>44642</v>
      </c>
      <c r="C608" s="14" t="s">
        <v>250</v>
      </c>
      <c r="D608" s="18" t="s">
        <v>2278</v>
      </c>
      <c r="E608" s="34">
        <v>801.36</v>
      </c>
      <c r="F608" s="58">
        <v>1</v>
      </c>
      <c r="G608" s="63"/>
      <c r="H608" s="88"/>
      <c r="I608" s="1"/>
      <c r="J608" s="72"/>
      <c r="K608" s="73"/>
    </row>
    <row r="609" spans="1:11" customFormat="1" x14ac:dyDescent="0.25">
      <c r="A609" s="61">
        <v>44642</v>
      </c>
      <c r="B609" s="61">
        <f t="shared" si="18"/>
        <v>44642</v>
      </c>
      <c r="C609" s="14" t="s">
        <v>251</v>
      </c>
      <c r="D609" s="18" t="s">
        <v>2279</v>
      </c>
      <c r="E609" s="34">
        <v>40970</v>
      </c>
      <c r="F609" s="58">
        <v>482</v>
      </c>
      <c r="G609" s="63"/>
      <c r="H609" s="88"/>
      <c r="I609" s="1"/>
      <c r="J609" s="72"/>
      <c r="K609" s="73"/>
    </row>
    <row r="610" spans="1:11" customFormat="1" x14ac:dyDescent="0.25">
      <c r="A610" s="61">
        <v>44642</v>
      </c>
      <c r="B610" s="61">
        <f t="shared" si="18"/>
        <v>44642</v>
      </c>
      <c r="C610" s="14" t="s">
        <v>252</v>
      </c>
      <c r="D610" s="18" t="s">
        <v>2280</v>
      </c>
      <c r="E610" s="34">
        <v>225</v>
      </c>
      <c r="F610" s="58">
        <v>1</v>
      </c>
      <c r="G610" s="63"/>
      <c r="H610" s="88"/>
      <c r="I610" s="1"/>
      <c r="J610" s="72"/>
      <c r="K610" s="73"/>
    </row>
    <row r="611" spans="1:11" customFormat="1" x14ac:dyDescent="0.25">
      <c r="A611" s="61">
        <v>44642</v>
      </c>
      <c r="B611" s="61">
        <f t="shared" si="18"/>
        <v>44642</v>
      </c>
      <c r="C611" s="14" t="s">
        <v>253</v>
      </c>
      <c r="D611" s="18" t="s">
        <v>2759</v>
      </c>
      <c r="E611" s="34">
        <v>910</v>
      </c>
      <c r="F611" s="58">
        <v>1</v>
      </c>
      <c r="G611" s="63"/>
      <c r="H611" s="88"/>
      <c r="I611" s="1"/>
      <c r="J611" s="72"/>
      <c r="K611" s="73"/>
    </row>
    <row r="612" spans="1:11" customFormat="1" x14ac:dyDescent="0.25">
      <c r="A612" s="61">
        <v>44642</v>
      </c>
      <c r="B612" s="61">
        <f t="shared" si="18"/>
        <v>44642</v>
      </c>
      <c r="C612" s="14" t="s">
        <v>254</v>
      </c>
      <c r="D612" s="18" t="s">
        <v>2281</v>
      </c>
      <c r="E612" s="34">
        <v>16875</v>
      </c>
      <c r="F612" s="58">
        <v>75</v>
      </c>
      <c r="G612" s="63"/>
      <c r="H612" s="88"/>
      <c r="I612" s="1"/>
      <c r="J612" s="72"/>
      <c r="K612" s="73"/>
    </row>
    <row r="613" spans="1:11" customFormat="1" x14ac:dyDescent="0.25">
      <c r="A613" s="61">
        <v>44642</v>
      </c>
      <c r="B613" s="61">
        <f t="shared" si="18"/>
        <v>44642</v>
      </c>
      <c r="C613" s="14" t="s">
        <v>255</v>
      </c>
      <c r="D613" s="18" t="s">
        <v>1051</v>
      </c>
      <c r="E613" s="34">
        <v>12000</v>
      </c>
      <c r="F613" s="58">
        <v>50</v>
      </c>
      <c r="G613" s="63"/>
      <c r="H613" s="88"/>
      <c r="I613" s="1"/>
      <c r="J613" s="72"/>
      <c r="K613" s="73"/>
    </row>
    <row r="614" spans="1:11" customFormat="1" x14ac:dyDescent="0.25">
      <c r="A614" s="61">
        <v>44642</v>
      </c>
      <c r="B614" s="61">
        <f t="shared" si="18"/>
        <v>44642</v>
      </c>
      <c r="C614" s="14" t="s">
        <v>256</v>
      </c>
      <c r="D614" s="18" t="s">
        <v>2282</v>
      </c>
      <c r="E614" s="34">
        <v>15000</v>
      </c>
      <c r="F614" s="58">
        <v>60</v>
      </c>
      <c r="G614" s="63"/>
      <c r="H614" s="88"/>
      <c r="I614" s="1"/>
      <c r="J614" s="72"/>
      <c r="K614" s="73"/>
    </row>
    <row r="615" spans="1:11" customFormat="1" x14ac:dyDescent="0.25">
      <c r="A615" s="61">
        <v>44642</v>
      </c>
      <c r="B615" s="61">
        <f t="shared" si="18"/>
        <v>44642</v>
      </c>
      <c r="C615" s="14" t="s">
        <v>257</v>
      </c>
      <c r="D615" s="18" t="s">
        <v>2283</v>
      </c>
      <c r="E615" s="34">
        <v>3770</v>
      </c>
      <c r="F615" s="58">
        <v>26</v>
      </c>
      <c r="G615" s="63"/>
      <c r="H615" s="88"/>
      <c r="I615" s="1"/>
      <c r="J615" s="72"/>
      <c r="K615" s="73"/>
    </row>
    <row r="616" spans="1:11" customFormat="1" x14ac:dyDescent="0.25">
      <c r="A616" s="61">
        <v>44642</v>
      </c>
      <c r="B616" s="61">
        <f t="shared" si="18"/>
        <v>44642</v>
      </c>
      <c r="C616" s="14" t="s">
        <v>258</v>
      </c>
      <c r="D616" s="18" t="s">
        <v>2760</v>
      </c>
      <c r="E616" s="34">
        <v>2760</v>
      </c>
      <c r="F616" s="58">
        <v>92</v>
      </c>
      <c r="G616" s="63"/>
      <c r="H616" s="88"/>
      <c r="I616" s="1"/>
      <c r="J616" s="72"/>
      <c r="K616" s="73"/>
    </row>
    <row r="617" spans="1:11" customFormat="1" x14ac:dyDescent="0.25">
      <c r="A617" s="61">
        <v>44642</v>
      </c>
      <c r="B617" s="61">
        <f t="shared" si="18"/>
        <v>44642</v>
      </c>
      <c r="C617" s="14" t="s">
        <v>259</v>
      </c>
      <c r="D617" s="18" t="s">
        <v>2284</v>
      </c>
      <c r="E617" s="34">
        <v>750</v>
      </c>
      <c r="F617" s="58">
        <v>10</v>
      </c>
      <c r="G617" s="63"/>
      <c r="H617" s="88"/>
      <c r="I617" s="1"/>
      <c r="J617" s="72"/>
      <c r="K617" s="73"/>
    </row>
    <row r="618" spans="1:11" customFormat="1" x14ac:dyDescent="0.25">
      <c r="A618" s="61">
        <v>44642</v>
      </c>
      <c r="B618" s="61">
        <f t="shared" si="18"/>
        <v>44642</v>
      </c>
      <c r="C618" s="14" t="s">
        <v>260</v>
      </c>
      <c r="D618" s="18" t="s">
        <v>2285</v>
      </c>
      <c r="E618" s="34">
        <v>13760.5</v>
      </c>
      <c r="F618" s="58">
        <v>146</v>
      </c>
      <c r="G618" s="63"/>
      <c r="H618" s="88"/>
      <c r="I618" s="1"/>
      <c r="J618" s="72"/>
      <c r="K618" s="73"/>
    </row>
    <row r="619" spans="1:11" customFormat="1" x14ac:dyDescent="0.25">
      <c r="A619" s="61">
        <v>44642</v>
      </c>
      <c r="B619" s="61">
        <f t="shared" si="18"/>
        <v>44642</v>
      </c>
      <c r="C619" s="14" t="s">
        <v>261</v>
      </c>
      <c r="D619" s="18" t="s">
        <v>2761</v>
      </c>
      <c r="E619" s="34">
        <v>2958</v>
      </c>
      <c r="F619" s="58">
        <v>8</v>
      </c>
      <c r="G619" s="63"/>
      <c r="H619" s="88"/>
      <c r="I619" s="1"/>
      <c r="J619" s="72"/>
      <c r="K619" s="73"/>
    </row>
    <row r="620" spans="1:11" customFormat="1" x14ac:dyDescent="0.25">
      <c r="A620" s="61">
        <v>44642</v>
      </c>
      <c r="B620" s="61">
        <f t="shared" si="18"/>
        <v>44642</v>
      </c>
      <c r="C620" s="14" t="s">
        <v>262</v>
      </c>
      <c r="D620" s="18" t="s">
        <v>2762</v>
      </c>
      <c r="E620" s="34">
        <v>2486.75</v>
      </c>
      <c r="F620" s="58">
        <v>7</v>
      </c>
      <c r="G620" s="63"/>
      <c r="H620" s="88"/>
      <c r="I620" s="1"/>
      <c r="J620" s="72"/>
      <c r="K620" s="73"/>
    </row>
    <row r="621" spans="1:11" customFormat="1" x14ac:dyDescent="0.25">
      <c r="A621" s="61">
        <v>44642</v>
      </c>
      <c r="B621" s="61">
        <f t="shared" si="18"/>
        <v>44642</v>
      </c>
      <c r="C621" s="14" t="s">
        <v>263</v>
      </c>
      <c r="D621" s="18" t="s">
        <v>2286</v>
      </c>
      <c r="E621" s="34">
        <v>4500</v>
      </c>
      <c r="F621" s="58">
        <v>10</v>
      </c>
      <c r="G621" s="63"/>
      <c r="H621" s="88"/>
      <c r="I621" s="1"/>
      <c r="J621" s="72"/>
      <c r="K621" s="73"/>
    </row>
    <row r="622" spans="1:11" customFormat="1" x14ac:dyDescent="0.25">
      <c r="A622" s="61">
        <v>44642</v>
      </c>
      <c r="B622" s="61">
        <f t="shared" si="18"/>
        <v>44642</v>
      </c>
      <c r="C622" s="14" t="s">
        <v>264</v>
      </c>
      <c r="D622" s="18" t="s">
        <v>2287</v>
      </c>
      <c r="E622" s="34">
        <v>1350</v>
      </c>
      <c r="F622" s="58">
        <v>50</v>
      </c>
      <c r="G622" s="63"/>
      <c r="H622" s="88"/>
      <c r="I622" s="1"/>
      <c r="J622" s="72"/>
      <c r="K622" s="73"/>
    </row>
    <row r="623" spans="1:11" customFormat="1" x14ac:dyDescent="0.25">
      <c r="A623" s="61">
        <v>44642</v>
      </c>
      <c r="B623" s="61">
        <f t="shared" si="18"/>
        <v>44642</v>
      </c>
      <c r="C623" s="14" t="s">
        <v>265</v>
      </c>
      <c r="D623" s="18" t="s">
        <v>2288</v>
      </c>
      <c r="E623" s="34">
        <v>26459.100000000002</v>
      </c>
      <c r="F623" s="58">
        <v>6</v>
      </c>
      <c r="G623" s="63"/>
      <c r="H623" s="88"/>
      <c r="I623" s="1"/>
      <c r="J623" s="72"/>
      <c r="K623" s="73"/>
    </row>
    <row r="624" spans="1:11" customFormat="1" x14ac:dyDescent="0.25">
      <c r="A624" s="61">
        <v>44642</v>
      </c>
      <c r="B624" s="61">
        <f t="shared" si="18"/>
        <v>44642</v>
      </c>
      <c r="C624" s="14" t="s">
        <v>266</v>
      </c>
      <c r="D624" s="18" t="s">
        <v>2289</v>
      </c>
      <c r="E624" s="34">
        <v>3319.08</v>
      </c>
      <c r="F624" s="58">
        <v>4</v>
      </c>
      <c r="G624" s="63"/>
      <c r="H624" s="88"/>
      <c r="I624" s="1"/>
      <c r="J624" s="72"/>
      <c r="K624" s="73"/>
    </row>
    <row r="625" spans="1:11" customFormat="1" x14ac:dyDescent="0.25">
      <c r="A625" s="61">
        <v>44642</v>
      </c>
      <c r="B625" s="61">
        <f t="shared" si="18"/>
        <v>44642</v>
      </c>
      <c r="C625" s="14" t="s">
        <v>267</v>
      </c>
      <c r="D625" s="18" t="s">
        <v>2290</v>
      </c>
      <c r="E625" s="34">
        <v>10700</v>
      </c>
      <c r="F625" s="58">
        <v>20</v>
      </c>
      <c r="G625" s="63"/>
      <c r="H625" s="88"/>
      <c r="I625" s="1"/>
      <c r="J625" s="72"/>
      <c r="K625" s="73"/>
    </row>
    <row r="626" spans="1:11" customFormat="1" x14ac:dyDescent="0.25">
      <c r="A626" s="61">
        <v>44642</v>
      </c>
      <c r="B626" s="61">
        <f t="shared" si="18"/>
        <v>44642</v>
      </c>
      <c r="C626" s="14" t="s">
        <v>268</v>
      </c>
      <c r="D626" s="18" t="s">
        <v>2291</v>
      </c>
      <c r="E626" s="34">
        <v>8710</v>
      </c>
      <c r="F626" s="58">
        <v>13</v>
      </c>
      <c r="G626" s="63"/>
      <c r="H626" s="88"/>
      <c r="I626" s="1"/>
      <c r="J626" s="72"/>
      <c r="K626" s="73"/>
    </row>
    <row r="627" spans="1:11" customFormat="1" x14ac:dyDescent="0.25">
      <c r="A627" s="61">
        <v>44642</v>
      </c>
      <c r="B627" s="61">
        <f t="shared" si="18"/>
        <v>44642</v>
      </c>
      <c r="C627" s="14" t="s">
        <v>269</v>
      </c>
      <c r="D627" s="18" t="s">
        <v>2292</v>
      </c>
      <c r="E627" s="34">
        <v>9995.76</v>
      </c>
      <c r="F627" s="58">
        <v>2</v>
      </c>
      <c r="G627" s="63"/>
      <c r="H627" s="88"/>
      <c r="I627" s="1"/>
      <c r="J627" s="72"/>
      <c r="K627" s="73"/>
    </row>
    <row r="628" spans="1:11" customFormat="1" x14ac:dyDescent="0.25">
      <c r="A628" s="61">
        <v>44642</v>
      </c>
      <c r="B628" s="61">
        <f t="shared" si="18"/>
        <v>44642</v>
      </c>
      <c r="C628" s="14" t="s">
        <v>270</v>
      </c>
      <c r="D628" s="18" t="s">
        <v>2293</v>
      </c>
      <c r="E628" s="34">
        <v>26250</v>
      </c>
      <c r="F628" s="58">
        <v>105</v>
      </c>
      <c r="G628" s="63"/>
      <c r="H628" s="88"/>
      <c r="I628" s="1"/>
      <c r="J628" s="72"/>
      <c r="K628" s="73"/>
    </row>
    <row r="629" spans="1:11" customFormat="1" x14ac:dyDescent="0.25">
      <c r="A629" s="61">
        <v>44642</v>
      </c>
      <c r="B629" s="61">
        <f t="shared" ref="B629:B648" si="19">+A629</f>
        <v>44642</v>
      </c>
      <c r="C629" s="14" t="s">
        <v>271</v>
      </c>
      <c r="D629" s="18" t="s">
        <v>1925</v>
      </c>
      <c r="E629" s="34">
        <v>1700</v>
      </c>
      <c r="F629" s="58">
        <v>85</v>
      </c>
      <c r="G629" s="63"/>
      <c r="H629" s="88"/>
      <c r="I629" s="1"/>
      <c r="J629" s="72"/>
      <c r="K629" s="73"/>
    </row>
    <row r="630" spans="1:11" customFormat="1" x14ac:dyDescent="0.25">
      <c r="A630" s="61">
        <v>44642</v>
      </c>
      <c r="B630" s="61">
        <f t="shared" si="19"/>
        <v>44642</v>
      </c>
      <c r="C630" s="14" t="s">
        <v>272</v>
      </c>
      <c r="D630" s="18" t="s">
        <v>2294</v>
      </c>
      <c r="E630" s="34">
        <v>20000</v>
      </c>
      <c r="F630" s="58">
        <v>200</v>
      </c>
      <c r="G630" s="63"/>
      <c r="H630" s="88"/>
      <c r="I630" s="1"/>
      <c r="J630" s="72"/>
      <c r="K630" s="73"/>
    </row>
    <row r="631" spans="1:11" customFormat="1" x14ac:dyDescent="0.25">
      <c r="A631" s="61">
        <v>44642</v>
      </c>
      <c r="B631" s="61">
        <f t="shared" si="19"/>
        <v>44642</v>
      </c>
      <c r="C631" s="14" t="s">
        <v>273</v>
      </c>
      <c r="D631" s="18" t="s">
        <v>2295</v>
      </c>
      <c r="E631" s="34">
        <v>2205.6</v>
      </c>
      <c r="F631" s="58">
        <v>120</v>
      </c>
      <c r="G631" s="63"/>
      <c r="H631" s="88"/>
      <c r="I631" s="1"/>
      <c r="J631" s="72"/>
      <c r="K631" s="73"/>
    </row>
    <row r="632" spans="1:11" customFormat="1" x14ac:dyDescent="0.25">
      <c r="A632" s="61">
        <v>44642</v>
      </c>
      <c r="B632" s="61">
        <f t="shared" si="19"/>
        <v>44642</v>
      </c>
      <c r="C632" s="14" t="s">
        <v>274</v>
      </c>
      <c r="D632" s="18" t="s">
        <v>2296</v>
      </c>
      <c r="E632" s="34">
        <v>4788</v>
      </c>
      <c r="F632" s="58">
        <v>2</v>
      </c>
      <c r="G632" s="63"/>
      <c r="H632" s="88"/>
      <c r="I632" s="1"/>
      <c r="J632" s="72"/>
      <c r="K632" s="73"/>
    </row>
    <row r="633" spans="1:11" customFormat="1" x14ac:dyDescent="0.25">
      <c r="A633" s="61">
        <v>44642</v>
      </c>
      <c r="B633" s="61">
        <f t="shared" si="19"/>
        <v>44642</v>
      </c>
      <c r="C633" s="14" t="s">
        <v>275</v>
      </c>
      <c r="D633" s="18" t="s">
        <v>2297</v>
      </c>
      <c r="E633" s="34">
        <v>41721</v>
      </c>
      <c r="F633" s="58">
        <v>30</v>
      </c>
      <c r="G633" s="63"/>
      <c r="H633" s="88"/>
      <c r="I633" s="1"/>
      <c r="J633" s="72"/>
      <c r="K633" s="73"/>
    </row>
    <row r="634" spans="1:11" customFormat="1" x14ac:dyDescent="0.25">
      <c r="A634" s="61">
        <v>44642</v>
      </c>
      <c r="B634" s="61">
        <f t="shared" si="19"/>
        <v>44642</v>
      </c>
      <c r="C634" s="14" t="s">
        <v>276</v>
      </c>
      <c r="D634" s="18" t="s">
        <v>2298</v>
      </c>
      <c r="E634" s="34">
        <v>7205</v>
      </c>
      <c r="F634" s="58">
        <v>131</v>
      </c>
      <c r="G634" s="63"/>
      <c r="H634" s="88"/>
      <c r="I634" s="1"/>
      <c r="J634" s="72"/>
      <c r="K634" s="73"/>
    </row>
    <row r="635" spans="1:11" customFormat="1" x14ac:dyDescent="0.25">
      <c r="A635" s="61">
        <v>44642</v>
      </c>
      <c r="B635" s="61">
        <f t="shared" si="19"/>
        <v>44642</v>
      </c>
      <c r="C635" s="14" t="s">
        <v>277</v>
      </c>
      <c r="D635" s="18" t="s">
        <v>1929</v>
      </c>
      <c r="E635" s="34">
        <v>2350</v>
      </c>
      <c r="F635" s="58">
        <v>10</v>
      </c>
      <c r="G635" s="63"/>
      <c r="H635" s="88"/>
      <c r="I635" s="1"/>
      <c r="J635" s="72"/>
      <c r="K635" s="73"/>
    </row>
    <row r="636" spans="1:11" customFormat="1" x14ac:dyDescent="0.25">
      <c r="A636" s="61">
        <v>44642</v>
      </c>
      <c r="B636" s="61">
        <f t="shared" si="19"/>
        <v>44642</v>
      </c>
      <c r="C636" s="14" t="s">
        <v>278</v>
      </c>
      <c r="D636" s="18" t="s">
        <v>2299</v>
      </c>
      <c r="E636" s="34">
        <v>3360</v>
      </c>
      <c r="F636" s="58">
        <v>105</v>
      </c>
      <c r="G636" s="63"/>
      <c r="H636" s="88"/>
      <c r="I636" s="1"/>
      <c r="J636" s="72"/>
      <c r="K636" s="73"/>
    </row>
    <row r="637" spans="1:11" customFormat="1" x14ac:dyDescent="0.25">
      <c r="A637" s="61">
        <v>44642</v>
      </c>
      <c r="B637" s="61">
        <f t="shared" si="19"/>
        <v>44642</v>
      </c>
      <c r="C637" s="14" t="s">
        <v>279</v>
      </c>
      <c r="D637" s="18" t="s">
        <v>2763</v>
      </c>
      <c r="E637" s="34">
        <v>500</v>
      </c>
      <c r="F637" s="58">
        <v>20</v>
      </c>
      <c r="G637" s="63"/>
      <c r="H637" s="88"/>
      <c r="I637" s="1"/>
      <c r="J637" s="72"/>
      <c r="K637" s="73"/>
    </row>
    <row r="638" spans="1:11" customFormat="1" x14ac:dyDescent="0.25">
      <c r="A638" s="61">
        <v>44642</v>
      </c>
      <c r="B638" s="61">
        <f t="shared" si="19"/>
        <v>44642</v>
      </c>
      <c r="C638" s="14" t="s">
        <v>280</v>
      </c>
      <c r="D638" s="18" t="s">
        <v>2764</v>
      </c>
      <c r="E638" s="34">
        <v>1000</v>
      </c>
      <c r="F638" s="58">
        <v>10</v>
      </c>
      <c r="G638" s="63"/>
      <c r="H638" s="88"/>
      <c r="I638" s="1"/>
      <c r="J638" s="72"/>
      <c r="K638" s="73"/>
    </row>
    <row r="639" spans="1:11" customFormat="1" x14ac:dyDescent="0.25">
      <c r="A639" s="61">
        <v>44642</v>
      </c>
      <c r="B639" s="61">
        <f t="shared" si="19"/>
        <v>44642</v>
      </c>
      <c r="C639" s="14" t="s">
        <v>281</v>
      </c>
      <c r="D639" s="18" t="s">
        <v>1932</v>
      </c>
      <c r="E639" s="34">
        <v>497.82</v>
      </c>
      <c r="F639" s="58">
        <v>3</v>
      </c>
      <c r="G639" s="63"/>
      <c r="H639" s="88"/>
      <c r="I639" s="1"/>
      <c r="J639" s="72"/>
      <c r="K639" s="73"/>
    </row>
    <row r="640" spans="1:11" customFormat="1" x14ac:dyDescent="0.25">
      <c r="A640" s="61">
        <v>44642</v>
      </c>
      <c r="B640" s="61">
        <f t="shared" si="19"/>
        <v>44642</v>
      </c>
      <c r="C640" s="14" t="s">
        <v>282</v>
      </c>
      <c r="D640" s="18" t="s">
        <v>2765</v>
      </c>
      <c r="E640" s="34">
        <v>1650</v>
      </c>
      <c r="F640" s="58">
        <v>30</v>
      </c>
      <c r="G640" s="63"/>
      <c r="H640" s="88"/>
      <c r="I640" s="1"/>
      <c r="J640" s="72"/>
      <c r="K640" s="73"/>
    </row>
    <row r="641" spans="1:11" customFormat="1" x14ac:dyDescent="0.25">
      <c r="A641" s="61">
        <v>44642</v>
      </c>
      <c r="B641" s="61">
        <f t="shared" si="19"/>
        <v>44642</v>
      </c>
      <c r="C641" s="14" t="s">
        <v>283</v>
      </c>
      <c r="D641" s="18" t="s">
        <v>2300</v>
      </c>
      <c r="E641" s="34">
        <v>18445</v>
      </c>
      <c r="F641" s="58">
        <v>119</v>
      </c>
      <c r="G641" s="63"/>
      <c r="H641" s="88"/>
      <c r="I641" s="1"/>
      <c r="J641" s="72"/>
      <c r="K641" s="73"/>
    </row>
    <row r="642" spans="1:11" customFormat="1" x14ac:dyDescent="0.25">
      <c r="A642" s="61">
        <v>44642</v>
      </c>
      <c r="B642" s="61">
        <f t="shared" si="19"/>
        <v>44642</v>
      </c>
      <c r="C642" s="14" t="s">
        <v>284</v>
      </c>
      <c r="D642" s="18" t="s">
        <v>2301</v>
      </c>
      <c r="E642" s="34">
        <v>12420</v>
      </c>
      <c r="F642" s="58">
        <v>54</v>
      </c>
      <c r="G642" s="63"/>
      <c r="H642" s="88"/>
      <c r="I642" s="1"/>
      <c r="J642" s="72"/>
      <c r="K642" s="73"/>
    </row>
    <row r="643" spans="1:11" customFormat="1" x14ac:dyDescent="0.25">
      <c r="A643" s="61">
        <v>44642</v>
      </c>
      <c r="B643" s="61">
        <f t="shared" si="19"/>
        <v>44642</v>
      </c>
      <c r="C643" s="14" t="s">
        <v>285</v>
      </c>
      <c r="D643" s="18" t="s">
        <v>2302</v>
      </c>
      <c r="E643" s="34">
        <v>9016.9599999999991</v>
      </c>
      <c r="F643" s="58">
        <v>32</v>
      </c>
      <c r="G643" s="63"/>
      <c r="H643" s="88"/>
      <c r="I643" s="1"/>
      <c r="J643" s="72"/>
      <c r="K643" s="73"/>
    </row>
    <row r="644" spans="1:11" customFormat="1" x14ac:dyDescent="0.25">
      <c r="A644" s="61">
        <v>44642</v>
      </c>
      <c r="B644" s="61">
        <f t="shared" si="19"/>
        <v>44642</v>
      </c>
      <c r="C644" s="14" t="s">
        <v>286</v>
      </c>
      <c r="D644" s="18" t="s">
        <v>2303</v>
      </c>
      <c r="E644" s="34">
        <v>720.34999999999991</v>
      </c>
      <c r="F644" s="58">
        <v>5</v>
      </c>
      <c r="G644" s="63"/>
      <c r="H644" s="88"/>
      <c r="I644" s="1"/>
      <c r="J644" s="72"/>
      <c r="K644" s="73"/>
    </row>
    <row r="645" spans="1:11" customFormat="1" x14ac:dyDescent="0.25">
      <c r="A645" s="61">
        <v>44642</v>
      </c>
      <c r="B645" s="61">
        <f t="shared" si="19"/>
        <v>44642</v>
      </c>
      <c r="C645" s="14" t="s">
        <v>287</v>
      </c>
      <c r="D645" s="18" t="s">
        <v>2304</v>
      </c>
      <c r="E645" s="34">
        <v>864.42</v>
      </c>
      <c r="F645" s="58">
        <v>6</v>
      </c>
      <c r="G645" s="63"/>
      <c r="H645" s="88"/>
      <c r="I645" s="1"/>
      <c r="J645" s="72"/>
      <c r="K645" s="73"/>
    </row>
    <row r="646" spans="1:11" customFormat="1" x14ac:dyDescent="0.25">
      <c r="A646" s="61">
        <v>44642</v>
      </c>
      <c r="B646" s="61">
        <f t="shared" si="19"/>
        <v>44642</v>
      </c>
      <c r="C646" s="14" t="s">
        <v>288</v>
      </c>
      <c r="D646" s="18" t="s">
        <v>2766</v>
      </c>
      <c r="E646" s="34">
        <v>12000</v>
      </c>
      <c r="F646" s="58">
        <v>8</v>
      </c>
      <c r="G646" s="63"/>
      <c r="H646" s="88"/>
      <c r="I646" s="1"/>
      <c r="J646" s="72"/>
      <c r="K646" s="73"/>
    </row>
    <row r="647" spans="1:11" customFormat="1" x14ac:dyDescent="0.25">
      <c r="A647" s="61">
        <v>44642</v>
      </c>
      <c r="B647" s="61">
        <f t="shared" si="19"/>
        <v>44642</v>
      </c>
      <c r="C647" s="14" t="s">
        <v>289</v>
      </c>
      <c r="D647" s="18" t="s">
        <v>2305</v>
      </c>
      <c r="E647" s="34">
        <f>+F647*500</f>
        <v>3500</v>
      </c>
      <c r="F647" s="58">
        <v>7</v>
      </c>
      <c r="G647" s="63"/>
      <c r="H647" s="88"/>
      <c r="I647" s="1"/>
      <c r="J647" s="72"/>
      <c r="K647" s="73"/>
    </row>
    <row r="648" spans="1:11" customFormat="1" x14ac:dyDescent="0.25">
      <c r="A648" s="61">
        <v>44642</v>
      </c>
      <c r="B648" s="61">
        <f t="shared" si="19"/>
        <v>44642</v>
      </c>
      <c r="C648" s="14" t="s">
        <v>290</v>
      </c>
      <c r="D648" s="18" t="s">
        <v>2501</v>
      </c>
      <c r="E648" s="34">
        <v>1250</v>
      </c>
      <c r="F648" s="58">
        <v>50</v>
      </c>
      <c r="G648" s="63"/>
      <c r="H648" s="88"/>
      <c r="I648" s="1"/>
      <c r="J648" s="72"/>
      <c r="K648" s="73"/>
    </row>
    <row r="649" spans="1:11" customFormat="1" x14ac:dyDescent="0.25">
      <c r="A649" s="84" t="s">
        <v>5</v>
      </c>
      <c r="B649" s="84"/>
      <c r="C649" s="84"/>
      <c r="D649" s="84"/>
      <c r="E649" s="37">
        <f>SUM(E500:E648)</f>
        <v>1545594.4900000002</v>
      </c>
      <c r="F649" s="42"/>
      <c r="G649" s="63"/>
      <c r="H649" s="88"/>
      <c r="I649" s="1"/>
      <c r="J649" s="72"/>
      <c r="K649" s="73"/>
    </row>
    <row r="650" spans="1:11" customFormat="1" x14ac:dyDescent="0.25">
      <c r="A650" s="69"/>
      <c r="B650" s="69"/>
      <c r="F650" s="87"/>
      <c r="G650" s="63"/>
      <c r="H650" s="88"/>
      <c r="I650" s="1"/>
      <c r="J650" s="72"/>
      <c r="K650" s="73"/>
    </row>
    <row r="651" spans="1:11" customFormat="1" x14ac:dyDescent="0.25">
      <c r="A651" s="79" t="s">
        <v>2306</v>
      </c>
      <c r="B651" s="79"/>
      <c r="C651" s="79"/>
      <c r="D651" s="79"/>
      <c r="E651" s="79"/>
      <c r="F651" s="79"/>
      <c r="G651" s="63"/>
      <c r="H651" s="88"/>
      <c r="I651" s="1"/>
      <c r="J651" s="72"/>
      <c r="K651" s="73"/>
    </row>
    <row r="652" spans="1:11" customFormat="1" ht="47.25" x14ac:dyDescent="0.25">
      <c r="A652" s="22" t="s">
        <v>127</v>
      </c>
      <c r="B652" s="22" t="s">
        <v>128</v>
      </c>
      <c r="C652" s="23" t="s">
        <v>129</v>
      </c>
      <c r="D652" s="29" t="s">
        <v>0</v>
      </c>
      <c r="E652" s="24" t="s">
        <v>1</v>
      </c>
      <c r="F652" s="25" t="s">
        <v>2</v>
      </c>
      <c r="G652" s="63"/>
      <c r="H652" s="88"/>
      <c r="I652" s="1"/>
      <c r="J652" s="72"/>
      <c r="K652" s="73"/>
    </row>
    <row r="653" spans="1:11" customFormat="1" x14ac:dyDescent="0.25">
      <c r="A653" s="61">
        <v>44642</v>
      </c>
      <c r="B653" s="61">
        <f>+A653</f>
        <v>44642</v>
      </c>
      <c r="C653" s="14" t="s">
        <v>137</v>
      </c>
      <c r="D653" s="18" t="s">
        <v>2307</v>
      </c>
      <c r="E653" s="34">
        <v>3475.2250000000004</v>
      </c>
      <c r="F653" s="58">
        <v>9.3925000000000001</v>
      </c>
      <c r="G653" s="63"/>
      <c r="H653" s="88"/>
      <c r="I653" s="1"/>
      <c r="J653" s="72"/>
      <c r="K653" s="73"/>
    </row>
    <row r="654" spans="1:11" customFormat="1" x14ac:dyDescent="0.25">
      <c r="A654" s="61">
        <v>44642</v>
      </c>
      <c r="B654" s="61">
        <f t="shared" ref="B654:B717" si="20">+A654</f>
        <v>44642</v>
      </c>
      <c r="C654" s="14" t="s">
        <v>139</v>
      </c>
      <c r="D654" s="18" t="s">
        <v>2308</v>
      </c>
      <c r="E654" s="34">
        <v>9104.6560000000063</v>
      </c>
      <c r="F654" s="58">
        <v>231.20000000000016</v>
      </c>
      <c r="G654" s="63"/>
      <c r="H654" s="88"/>
      <c r="I654" s="1"/>
      <c r="J654" s="72"/>
      <c r="K654" s="73"/>
    </row>
    <row r="655" spans="1:11" customFormat="1" x14ac:dyDescent="0.25">
      <c r="A655" s="61">
        <v>44642</v>
      </c>
      <c r="B655" s="61">
        <f t="shared" si="20"/>
        <v>44642</v>
      </c>
      <c r="C655" s="14" t="s">
        <v>140</v>
      </c>
      <c r="D655" s="18" t="s">
        <v>2309</v>
      </c>
      <c r="E655" s="34">
        <v>26010</v>
      </c>
      <c r="F655" s="58">
        <v>10.8375</v>
      </c>
      <c r="G655" s="63"/>
      <c r="H655" s="88"/>
      <c r="I655" s="1"/>
      <c r="J655" s="72"/>
      <c r="K655" s="73"/>
    </row>
    <row r="656" spans="1:11" customFormat="1" x14ac:dyDescent="0.25">
      <c r="A656" s="61">
        <v>44642</v>
      </c>
      <c r="B656" s="61">
        <f t="shared" si="20"/>
        <v>44642</v>
      </c>
      <c r="C656" s="14" t="s">
        <v>141</v>
      </c>
      <c r="D656" s="18" t="s">
        <v>2310</v>
      </c>
      <c r="E656" s="34">
        <v>145.65599999999998</v>
      </c>
      <c r="F656" s="58">
        <v>8.67</v>
      </c>
      <c r="G656" s="63"/>
      <c r="H656" s="88"/>
      <c r="I656" s="1"/>
      <c r="J656" s="72"/>
      <c r="K656" s="73"/>
    </row>
    <row r="657" spans="1:11" customFormat="1" x14ac:dyDescent="0.25">
      <c r="A657" s="61">
        <v>44642</v>
      </c>
      <c r="B657" s="61">
        <f t="shared" si="20"/>
        <v>44642</v>
      </c>
      <c r="C657" s="14" t="s">
        <v>142</v>
      </c>
      <c r="D657" s="18" t="s">
        <v>2311</v>
      </c>
      <c r="E657" s="34">
        <v>242.76000000000002</v>
      </c>
      <c r="F657" s="58">
        <v>14.45</v>
      </c>
      <c r="G657" s="63"/>
      <c r="H657" s="88"/>
      <c r="I657" s="1"/>
      <c r="J657" s="72"/>
      <c r="K657" s="73"/>
    </row>
    <row r="658" spans="1:11" customFormat="1" x14ac:dyDescent="0.25">
      <c r="A658" s="61">
        <v>44642</v>
      </c>
      <c r="B658" s="61">
        <f t="shared" si="20"/>
        <v>44642</v>
      </c>
      <c r="C658" s="14" t="s">
        <v>143</v>
      </c>
      <c r="D658" s="18" t="s">
        <v>2312</v>
      </c>
      <c r="E658" s="34">
        <v>36.0672</v>
      </c>
      <c r="F658" s="58">
        <v>5.7799999999999994</v>
      </c>
      <c r="G658" s="63"/>
      <c r="H658" s="88"/>
      <c r="I658" s="1"/>
      <c r="J658" s="72"/>
      <c r="K658" s="73"/>
    </row>
    <row r="659" spans="1:11" customFormat="1" x14ac:dyDescent="0.25">
      <c r="A659" s="61">
        <v>44642</v>
      </c>
      <c r="B659" s="61">
        <f t="shared" si="20"/>
        <v>44642</v>
      </c>
      <c r="C659" s="14" t="s">
        <v>144</v>
      </c>
      <c r="D659" s="18" t="s">
        <v>2313</v>
      </c>
      <c r="E659" s="34">
        <v>348.53399999999999</v>
      </c>
      <c r="F659" s="58">
        <v>7.2249999999999996</v>
      </c>
      <c r="G659" s="63"/>
      <c r="H659" s="88"/>
      <c r="I659" s="1"/>
      <c r="J659" s="72"/>
      <c r="K659" s="73"/>
    </row>
    <row r="660" spans="1:11" customFormat="1" x14ac:dyDescent="0.25">
      <c r="A660" s="61">
        <v>44642</v>
      </c>
      <c r="B660" s="61">
        <f t="shared" si="20"/>
        <v>44642</v>
      </c>
      <c r="C660" s="14" t="s">
        <v>145</v>
      </c>
      <c r="D660" s="18" t="s">
        <v>2314</v>
      </c>
      <c r="E660" s="34">
        <v>43.176600000000001</v>
      </c>
      <c r="F660" s="58">
        <v>4.335</v>
      </c>
      <c r="G660" s="63"/>
      <c r="H660" s="88"/>
      <c r="I660" s="1"/>
      <c r="J660" s="72"/>
      <c r="K660" s="73"/>
    </row>
    <row r="661" spans="1:11" customFormat="1" x14ac:dyDescent="0.25">
      <c r="A661" s="61">
        <v>44642</v>
      </c>
      <c r="B661" s="61">
        <f t="shared" si="20"/>
        <v>44642</v>
      </c>
      <c r="C661" s="14" t="s">
        <v>146</v>
      </c>
      <c r="D661" s="18" t="s">
        <v>2196</v>
      </c>
      <c r="E661" s="34">
        <v>1077.2474999999977</v>
      </c>
      <c r="F661" s="58">
        <v>30.778499999999934</v>
      </c>
      <c r="G661" s="63"/>
      <c r="H661" s="88"/>
      <c r="I661" s="1"/>
      <c r="J661" s="72"/>
      <c r="K661" s="73"/>
    </row>
    <row r="662" spans="1:11" customFormat="1" x14ac:dyDescent="0.25">
      <c r="A662" s="61">
        <v>44642</v>
      </c>
      <c r="B662" s="61">
        <f t="shared" si="20"/>
        <v>44642</v>
      </c>
      <c r="C662" s="14" t="s">
        <v>147</v>
      </c>
      <c r="D662" s="18" t="s">
        <v>2315</v>
      </c>
      <c r="E662" s="34">
        <v>1481.125</v>
      </c>
      <c r="F662" s="58">
        <v>29.622500000000002</v>
      </c>
      <c r="G662" s="63"/>
      <c r="H662" s="88"/>
      <c r="I662" s="1"/>
      <c r="J662" s="72"/>
      <c r="K662" s="73"/>
    </row>
    <row r="663" spans="1:11" customFormat="1" x14ac:dyDescent="0.25">
      <c r="A663" s="61">
        <v>44642</v>
      </c>
      <c r="B663" s="61">
        <f t="shared" si="20"/>
        <v>44642</v>
      </c>
      <c r="C663" s="14" t="s">
        <v>148</v>
      </c>
      <c r="D663" s="18" t="s">
        <v>2316</v>
      </c>
      <c r="E663" s="34">
        <v>8755.4717500000061</v>
      </c>
      <c r="F663" s="58">
        <v>48.913250000000033</v>
      </c>
      <c r="G663" s="63"/>
      <c r="H663" s="88"/>
      <c r="I663" s="1"/>
      <c r="J663" s="72"/>
      <c r="K663" s="73"/>
    </row>
    <row r="664" spans="1:11" customFormat="1" x14ac:dyDescent="0.25">
      <c r="A664" s="61">
        <v>44642</v>
      </c>
      <c r="B664" s="61">
        <f t="shared" si="20"/>
        <v>44642</v>
      </c>
      <c r="C664" s="14" t="s">
        <v>149</v>
      </c>
      <c r="D664" s="18" t="s">
        <v>2317</v>
      </c>
      <c r="E664" s="34">
        <v>40895.667500000003</v>
      </c>
      <c r="F664" s="58">
        <v>77.307500000000005</v>
      </c>
      <c r="G664" s="63"/>
      <c r="H664" s="88"/>
      <c r="I664" s="1"/>
      <c r="J664" s="72"/>
      <c r="K664" s="73"/>
    </row>
    <row r="665" spans="1:11" customFormat="1" x14ac:dyDescent="0.25">
      <c r="A665" s="61">
        <v>44642</v>
      </c>
      <c r="B665" s="61">
        <f t="shared" si="20"/>
        <v>44642</v>
      </c>
      <c r="C665" s="14" t="s">
        <v>150</v>
      </c>
      <c r="D665" s="18" t="s">
        <v>2318</v>
      </c>
      <c r="E665" s="34">
        <v>3365.8023750000002</v>
      </c>
      <c r="F665" s="58">
        <v>46.962499999999999</v>
      </c>
      <c r="G665" s="63"/>
      <c r="H665" s="88"/>
      <c r="I665" s="1"/>
      <c r="J665" s="72"/>
      <c r="K665" s="73"/>
    </row>
    <row r="666" spans="1:11" customFormat="1" x14ac:dyDescent="0.25">
      <c r="A666" s="61">
        <v>44642</v>
      </c>
      <c r="B666" s="61">
        <f t="shared" si="20"/>
        <v>44642</v>
      </c>
      <c r="C666" s="14" t="s">
        <v>151</v>
      </c>
      <c r="D666" s="18" t="s">
        <v>2319</v>
      </c>
      <c r="E666" s="34">
        <v>55740.875</v>
      </c>
      <c r="F666" s="58">
        <v>2229.6349999999998</v>
      </c>
      <c r="G666" s="63"/>
      <c r="H666" s="88"/>
      <c r="I666" s="1"/>
      <c r="J666" s="72"/>
      <c r="K666" s="73"/>
    </row>
    <row r="667" spans="1:11" customFormat="1" x14ac:dyDescent="0.25">
      <c r="A667" s="61">
        <v>44642</v>
      </c>
      <c r="B667" s="61">
        <f t="shared" si="20"/>
        <v>44642</v>
      </c>
      <c r="C667" s="14" t="s">
        <v>152</v>
      </c>
      <c r="D667" s="18" t="s">
        <v>2320</v>
      </c>
      <c r="E667" s="34">
        <v>11085.93885</v>
      </c>
      <c r="F667" s="58">
        <v>15.172500000000001</v>
      </c>
      <c r="G667" s="63"/>
      <c r="H667" s="88"/>
      <c r="I667" s="1"/>
      <c r="J667" s="72"/>
      <c r="K667" s="73"/>
    </row>
    <row r="668" spans="1:11" customFormat="1" x14ac:dyDescent="0.25">
      <c r="A668" s="61">
        <v>44642</v>
      </c>
      <c r="B668" s="61">
        <f t="shared" si="20"/>
        <v>44642</v>
      </c>
      <c r="C668" s="14" t="s">
        <v>153</v>
      </c>
      <c r="D668" s="18" t="s">
        <v>2321</v>
      </c>
      <c r="E668" s="34">
        <v>2508.5200000000004</v>
      </c>
      <c r="F668" s="58">
        <v>40.46</v>
      </c>
      <c r="G668" s="63"/>
      <c r="H668" s="88"/>
      <c r="I668" s="1"/>
      <c r="J668" s="72"/>
      <c r="K668" s="73"/>
    </row>
    <row r="669" spans="1:11" customFormat="1" x14ac:dyDescent="0.25">
      <c r="A669" s="61">
        <v>44642</v>
      </c>
      <c r="B669" s="61">
        <f t="shared" si="20"/>
        <v>44642</v>
      </c>
      <c r="C669" s="14" t="s">
        <v>154</v>
      </c>
      <c r="D669" s="18" t="s">
        <v>2322</v>
      </c>
      <c r="E669" s="34">
        <v>249.33475000000072</v>
      </c>
      <c r="F669" s="58">
        <v>8.5977500000000244</v>
      </c>
      <c r="G669" s="63"/>
      <c r="H669" s="88"/>
      <c r="I669" s="1"/>
      <c r="J669" s="72"/>
      <c r="K669" s="73"/>
    </row>
    <row r="670" spans="1:11" customFormat="1" x14ac:dyDescent="0.25">
      <c r="A670" s="61">
        <v>44642</v>
      </c>
      <c r="B670" s="61">
        <f t="shared" si="20"/>
        <v>44642</v>
      </c>
      <c r="C670" s="14" t="s">
        <v>155</v>
      </c>
      <c r="D670" s="18" t="s">
        <v>2323</v>
      </c>
      <c r="E670" s="34">
        <v>2698.5374999999999</v>
      </c>
      <c r="F670" s="58">
        <v>59.967500000000001</v>
      </c>
      <c r="G670" s="63"/>
      <c r="H670" s="88"/>
      <c r="I670" s="1"/>
      <c r="J670" s="72"/>
      <c r="K670" s="73"/>
    </row>
    <row r="671" spans="1:11" customFormat="1" x14ac:dyDescent="0.25">
      <c r="A671" s="61">
        <v>44642</v>
      </c>
      <c r="B671" s="61">
        <f t="shared" si="20"/>
        <v>44642</v>
      </c>
      <c r="C671" s="14" t="s">
        <v>156</v>
      </c>
      <c r="D671" s="18" t="s">
        <v>2324</v>
      </c>
      <c r="E671" s="34">
        <v>20704.826999999997</v>
      </c>
      <c r="F671" s="58">
        <v>603.28750000000002</v>
      </c>
      <c r="G671" s="63"/>
      <c r="H671" s="88"/>
      <c r="I671" s="1"/>
      <c r="J671" s="72"/>
      <c r="K671" s="73"/>
    </row>
    <row r="672" spans="1:11" customFormat="1" x14ac:dyDescent="0.25">
      <c r="A672" s="61">
        <v>44642</v>
      </c>
      <c r="B672" s="61">
        <f t="shared" si="20"/>
        <v>44642</v>
      </c>
      <c r="C672" s="14" t="s">
        <v>157</v>
      </c>
      <c r="D672" s="18" t="s">
        <v>2325</v>
      </c>
      <c r="E672" s="34">
        <v>16989.359767999998</v>
      </c>
      <c r="F672" s="58">
        <v>664.7</v>
      </c>
      <c r="G672" s="63"/>
      <c r="H672" s="88"/>
      <c r="I672" s="1"/>
      <c r="J672" s="72"/>
      <c r="K672" s="73"/>
    </row>
    <row r="673" spans="1:11" customFormat="1" x14ac:dyDescent="0.25">
      <c r="A673" s="61">
        <v>44642</v>
      </c>
      <c r="B673" s="61">
        <f t="shared" si="20"/>
        <v>44642</v>
      </c>
      <c r="C673" s="14" t="s">
        <v>158</v>
      </c>
      <c r="D673" s="18" t="s">
        <v>2326</v>
      </c>
      <c r="E673" s="34">
        <v>13313.86875</v>
      </c>
      <c r="F673" s="58">
        <v>42.266249999999999</v>
      </c>
      <c r="G673" s="63"/>
      <c r="H673" s="88"/>
      <c r="I673" s="1"/>
      <c r="J673" s="72"/>
      <c r="K673" s="73"/>
    </row>
    <row r="674" spans="1:11" customFormat="1" x14ac:dyDescent="0.25">
      <c r="A674" s="61">
        <v>44642</v>
      </c>
      <c r="B674" s="61">
        <f t="shared" si="20"/>
        <v>44642</v>
      </c>
      <c r="C674" s="14" t="s">
        <v>159</v>
      </c>
      <c r="D674" s="18" t="s">
        <v>2327</v>
      </c>
      <c r="E674" s="34">
        <v>6069</v>
      </c>
      <c r="F674" s="58">
        <v>10.8375</v>
      </c>
      <c r="G674" s="63"/>
      <c r="H674" s="88"/>
      <c r="I674" s="1"/>
      <c r="J674" s="72"/>
      <c r="K674" s="73"/>
    </row>
    <row r="675" spans="1:11" customFormat="1" x14ac:dyDescent="0.25">
      <c r="A675" s="61">
        <v>44642</v>
      </c>
      <c r="B675" s="61">
        <f t="shared" si="20"/>
        <v>44642</v>
      </c>
      <c r="C675" s="14" t="s">
        <v>160</v>
      </c>
      <c r="D675" s="18" t="s">
        <v>2328</v>
      </c>
      <c r="E675" s="34">
        <v>1111.9274999999998</v>
      </c>
      <c r="F675" s="58">
        <v>2.1675</v>
      </c>
      <c r="G675" s="63"/>
      <c r="H675" s="88"/>
      <c r="I675" s="1"/>
      <c r="J675" s="72"/>
      <c r="K675" s="73"/>
    </row>
    <row r="676" spans="1:11" customFormat="1" x14ac:dyDescent="0.25">
      <c r="A676" s="61">
        <v>44642</v>
      </c>
      <c r="B676" s="61">
        <f t="shared" si="20"/>
        <v>44642</v>
      </c>
      <c r="C676" s="14" t="s">
        <v>161</v>
      </c>
      <c r="D676" s="18" t="s">
        <v>2329</v>
      </c>
      <c r="E676" s="34">
        <v>8395.4500000000007</v>
      </c>
      <c r="F676" s="58">
        <v>7.2249999999999996</v>
      </c>
      <c r="G676" s="63"/>
      <c r="H676" s="88"/>
      <c r="I676" s="1"/>
      <c r="J676" s="72"/>
      <c r="K676" s="73"/>
    </row>
    <row r="677" spans="1:11" customFormat="1" x14ac:dyDescent="0.25">
      <c r="A677" s="61">
        <v>44642</v>
      </c>
      <c r="B677" s="61">
        <f t="shared" si="20"/>
        <v>44642</v>
      </c>
      <c r="C677" s="14" t="s">
        <v>162</v>
      </c>
      <c r="D677" s="18" t="s">
        <v>2330</v>
      </c>
      <c r="E677" s="34">
        <v>8768.26</v>
      </c>
      <c r="F677" s="58">
        <v>5.7799999999999994</v>
      </c>
      <c r="G677" s="63"/>
      <c r="H677" s="88"/>
      <c r="I677" s="1"/>
      <c r="J677" s="72"/>
      <c r="K677" s="73"/>
    </row>
    <row r="678" spans="1:11" customFormat="1" x14ac:dyDescent="0.25">
      <c r="A678" s="61">
        <v>44642</v>
      </c>
      <c r="B678" s="61">
        <f t="shared" si="20"/>
        <v>44642</v>
      </c>
      <c r="C678" s="14" t="s">
        <v>163</v>
      </c>
      <c r="D678" s="18" t="s">
        <v>2331</v>
      </c>
      <c r="E678" s="34">
        <v>3702.8125</v>
      </c>
      <c r="F678" s="58">
        <v>3.6124999999999998</v>
      </c>
      <c r="G678" s="63"/>
      <c r="H678" s="88"/>
      <c r="I678" s="1"/>
      <c r="J678" s="72"/>
      <c r="K678" s="73"/>
    </row>
    <row r="679" spans="1:11" customFormat="1" x14ac:dyDescent="0.25">
      <c r="A679" s="61">
        <v>44642</v>
      </c>
      <c r="B679" s="61">
        <f t="shared" si="20"/>
        <v>44642</v>
      </c>
      <c r="C679" s="14" t="s">
        <v>164</v>
      </c>
      <c r="D679" s="18" t="s">
        <v>2332</v>
      </c>
      <c r="E679" s="34">
        <v>3160.2150000000001</v>
      </c>
      <c r="F679" s="58">
        <v>175.5675</v>
      </c>
      <c r="G679" s="63"/>
      <c r="H679" s="88"/>
      <c r="I679" s="1"/>
      <c r="J679" s="72"/>
      <c r="K679" s="73"/>
    </row>
    <row r="680" spans="1:11" customFormat="1" x14ac:dyDescent="0.25">
      <c r="A680" s="61">
        <v>44642</v>
      </c>
      <c r="B680" s="61">
        <f t="shared" si="20"/>
        <v>44642</v>
      </c>
      <c r="C680" s="14" t="s">
        <v>165</v>
      </c>
      <c r="D680" s="18" t="s">
        <v>2333</v>
      </c>
      <c r="E680" s="34">
        <v>34680</v>
      </c>
      <c r="F680" s="58">
        <v>0.72249999999999992</v>
      </c>
      <c r="G680" s="63"/>
      <c r="H680" s="88"/>
      <c r="I680" s="1"/>
      <c r="J680" s="72"/>
      <c r="K680" s="73"/>
    </row>
    <row r="681" spans="1:11" customFormat="1" x14ac:dyDescent="0.25">
      <c r="A681" s="61">
        <v>44642</v>
      </c>
      <c r="B681" s="61">
        <f t="shared" si="20"/>
        <v>44642</v>
      </c>
      <c r="C681" s="14" t="s">
        <v>166</v>
      </c>
      <c r="D681" s="18" t="s">
        <v>2334</v>
      </c>
      <c r="E681" s="34">
        <v>1806.25</v>
      </c>
      <c r="F681" s="58">
        <v>18.0625</v>
      </c>
      <c r="G681" s="63"/>
      <c r="H681" s="88"/>
      <c r="I681" s="1"/>
      <c r="J681" s="72"/>
      <c r="K681" s="73"/>
    </row>
    <row r="682" spans="1:11" customFormat="1" x14ac:dyDescent="0.25">
      <c r="A682" s="61">
        <v>44642</v>
      </c>
      <c r="B682" s="61">
        <f t="shared" si="20"/>
        <v>44642</v>
      </c>
      <c r="C682" s="14" t="s">
        <v>167</v>
      </c>
      <c r="D682" s="18" t="s">
        <v>2335</v>
      </c>
      <c r="E682" s="34">
        <v>108.375</v>
      </c>
      <c r="F682" s="58">
        <v>0.72249999999999992</v>
      </c>
      <c r="G682" s="63"/>
      <c r="H682" s="88"/>
      <c r="I682" s="1"/>
      <c r="J682" s="72"/>
      <c r="K682" s="73"/>
    </row>
    <row r="683" spans="1:11" customFormat="1" x14ac:dyDescent="0.25">
      <c r="A683" s="61">
        <v>44642</v>
      </c>
      <c r="B683" s="61">
        <f t="shared" si="20"/>
        <v>44642</v>
      </c>
      <c r="C683" s="14" t="s">
        <v>168</v>
      </c>
      <c r="D683" s="18" t="s">
        <v>2336</v>
      </c>
      <c r="E683" s="34">
        <v>10837.5</v>
      </c>
      <c r="F683" s="58">
        <v>54.1875</v>
      </c>
      <c r="G683" s="63"/>
      <c r="H683" s="88"/>
      <c r="I683" s="1"/>
      <c r="J683" s="72"/>
      <c r="K683" s="73"/>
    </row>
    <row r="684" spans="1:11" customFormat="1" x14ac:dyDescent="0.25">
      <c r="A684" s="61">
        <v>44642</v>
      </c>
      <c r="B684" s="61">
        <f t="shared" si="20"/>
        <v>44642</v>
      </c>
      <c r="C684" s="14" t="s">
        <v>169</v>
      </c>
      <c r="D684" s="18" t="s">
        <v>1858</v>
      </c>
      <c r="E684" s="34">
        <v>6318.2624999999998</v>
      </c>
      <c r="F684" s="58">
        <v>1083.75</v>
      </c>
      <c r="G684" s="63"/>
      <c r="H684" s="88"/>
      <c r="I684" s="1"/>
      <c r="J684" s="72"/>
      <c r="K684" s="73"/>
    </row>
    <row r="685" spans="1:11" customFormat="1" x14ac:dyDescent="0.25">
      <c r="A685" s="61">
        <v>44642</v>
      </c>
      <c r="B685" s="61">
        <f t="shared" si="20"/>
        <v>44642</v>
      </c>
      <c r="C685" s="14" t="s">
        <v>170</v>
      </c>
      <c r="D685" s="18" t="s">
        <v>2337</v>
      </c>
      <c r="E685" s="34">
        <v>30752.446650000002</v>
      </c>
      <c r="F685" s="58">
        <v>3210.0675000000001</v>
      </c>
      <c r="G685" s="63"/>
      <c r="H685" s="88"/>
      <c r="I685" s="1"/>
      <c r="J685" s="72"/>
      <c r="K685" s="73"/>
    </row>
    <row r="686" spans="1:11" customFormat="1" x14ac:dyDescent="0.25">
      <c r="A686" s="61">
        <v>44642</v>
      </c>
      <c r="B686" s="61">
        <f t="shared" si="20"/>
        <v>44642</v>
      </c>
      <c r="C686" s="14" t="s">
        <v>171</v>
      </c>
      <c r="D686" s="18" t="s">
        <v>2338</v>
      </c>
      <c r="E686" s="34">
        <v>122.247</v>
      </c>
      <c r="F686" s="58">
        <v>2.1675</v>
      </c>
      <c r="G686" s="63"/>
      <c r="H686" s="88"/>
      <c r="I686" s="1"/>
      <c r="J686" s="72"/>
      <c r="K686" s="73"/>
    </row>
    <row r="687" spans="1:11" customFormat="1" x14ac:dyDescent="0.25">
      <c r="A687" s="61">
        <v>44642</v>
      </c>
      <c r="B687" s="61">
        <f t="shared" si="20"/>
        <v>44642</v>
      </c>
      <c r="C687" s="14" t="s">
        <v>172</v>
      </c>
      <c r="D687" s="18" t="s">
        <v>2339</v>
      </c>
      <c r="E687" s="34">
        <v>79803.014999999999</v>
      </c>
      <c r="F687" s="58">
        <v>324.40249999999997</v>
      </c>
      <c r="G687" s="63"/>
      <c r="H687" s="88"/>
      <c r="I687" s="1"/>
      <c r="J687" s="72"/>
      <c r="K687" s="73"/>
    </row>
    <row r="688" spans="1:11" customFormat="1" x14ac:dyDescent="0.25">
      <c r="A688" s="61">
        <v>44642</v>
      </c>
      <c r="B688" s="61">
        <f t="shared" si="20"/>
        <v>44642</v>
      </c>
      <c r="C688" s="14" t="s">
        <v>173</v>
      </c>
      <c r="D688" s="18" t="s">
        <v>2340</v>
      </c>
      <c r="E688" s="34">
        <v>57.8</v>
      </c>
      <c r="F688" s="58">
        <v>1.4449999999999998</v>
      </c>
      <c r="G688" s="63"/>
      <c r="H688" s="88"/>
      <c r="I688" s="1"/>
      <c r="J688" s="72"/>
      <c r="K688" s="73"/>
    </row>
    <row r="689" spans="1:11" customFormat="1" x14ac:dyDescent="0.25">
      <c r="A689" s="61">
        <v>44642</v>
      </c>
      <c r="B689" s="61">
        <f t="shared" si="20"/>
        <v>44642</v>
      </c>
      <c r="C689" s="14" t="s">
        <v>174</v>
      </c>
      <c r="D689" s="18" t="s">
        <v>2341</v>
      </c>
      <c r="E689" s="34">
        <v>756.60199999999998</v>
      </c>
      <c r="F689" s="58">
        <v>14.45</v>
      </c>
      <c r="G689" s="63"/>
      <c r="H689" s="88"/>
      <c r="I689" s="1"/>
      <c r="J689" s="72"/>
      <c r="K689" s="73"/>
    </row>
    <row r="690" spans="1:11" customFormat="1" x14ac:dyDescent="0.25">
      <c r="A690" s="61">
        <v>44642</v>
      </c>
      <c r="B690" s="61">
        <f t="shared" si="20"/>
        <v>44642</v>
      </c>
      <c r="C690" s="14" t="s">
        <v>175</v>
      </c>
      <c r="D690" s="18" t="s">
        <v>2342</v>
      </c>
      <c r="E690" s="34">
        <v>394.48500000000001</v>
      </c>
      <c r="F690" s="58">
        <v>7.2249999999999996</v>
      </c>
      <c r="G690" s="63"/>
      <c r="H690" s="88"/>
      <c r="I690" s="1"/>
      <c r="J690" s="72"/>
      <c r="K690" s="73"/>
    </row>
    <row r="691" spans="1:11" customFormat="1" x14ac:dyDescent="0.25">
      <c r="A691" s="61">
        <v>44642</v>
      </c>
      <c r="B691" s="61">
        <f t="shared" si="20"/>
        <v>44642</v>
      </c>
      <c r="C691" s="14" t="s">
        <v>176</v>
      </c>
      <c r="D691" s="18" t="s">
        <v>2343</v>
      </c>
      <c r="E691" s="34">
        <v>6252.8040000000001</v>
      </c>
      <c r="F691" s="58">
        <v>8.67</v>
      </c>
      <c r="G691" s="63"/>
      <c r="H691" s="88"/>
      <c r="I691" s="1"/>
      <c r="J691" s="72"/>
      <c r="K691" s="73"/>
    </row>
    <row r="692" spans="1:11" customFormat="1" x14ac:dyDescent="0.25">
      <c r="A692" s="61">
        <v>44642</v>
      </c>
      <c r="B692" s="61">
        <f t="shared" si="20"/>
        <v>44642</v>
      </c>
      <c r="C692" s="14" t="s">
        <v>177</v>
      </c>
      <c r="D692" s="18" t="s">
        <v>2344</v>
      </c>
      <c r="E692" s="34">
        <v>4170.2699999999995</v>
      </c>
      <c r="F692" s="58">
        <v>8.67</v>
      </c>
      <c r="G692" s="63"/>
      <c r="H692" s="88"/>
      <c r="I692" s="1"/>
      <c r="J692" s="72"/>
      <c r="K692" s="73"/>
    </row>
    <row r="693" spans="1:11" customFormat="1" x14ac:dyDescent="0.25">
      <c r="A693" s="61">
        <v>44642</v>
      </c>
      <c r="B693" s="61">
        <f t="shared" si="20"/>
        <v>44642</v>
      </c>
      <c r="C693" s="14" t="s">
        <v>178</v>
      </c>
      <c r="D693" s="18" t="s">
        <v>2345</v>
      </c>
      <c r="E693" s="34">
        <v>3976.6400000000003</v>
      </c>
      <c r="F693" s="58">
        <v>9.2480000000000011</v>
      </c>
      <c r="G693" s="63"/>
      <c r="H693" s="88"/>
      <c r="I693" s="1"/>
      <c r="J693" s="72"/>
      <c r="K693" s="73"/>
    </row>
    <row r="694" spans="1:11" customFormat="1" x14ac:dyDescent="0.25">
      <c r="A694" s="61">
        <v>44642</v>
      </c>
      <c r="B694" s="61">
        <f t="shared" si="20"/>
        <v>44642</v>
      </c>
      <c r="C694" s="14" t="s">
        <v>179</v>
      </c>
      <c r="D694" s="18" t="s">
        <v>2346</v>
      </c>
      <c r="E694" s="34">
        <v>1909.0646399999985</v>
      </c>
      <c r="F694" s="58">
        <v>32.367999999999967</v>
      </c>
      <c r="G694" s="63"/>
      <c r="H694" s="88"/>
      <c r="I694" s="1"/>
      <c r="J694" s="72"/>
      <c r="K694" s="73"/>
    </row>
    <row r="695" spans="1:11" customFormat="1" x14ac:dyDescent="0.25">
      <c r="A695" s="61">
        <v>44642</v>
      </c>
      <c r="B695" s="61">
        <f t="shared" si="20"/>
        <v>44642</v>
      </c>
      <c r="C695" s="14" t="s">
        <v>180</v>
      </c>
      <c r="D695" s="18" t="s">
        <v>2347</v>
      </c>
      <c r="E695" s="34">
        <v>416.15999999999997</v>
      </c>
      <c r="F695" s="58">
        <v>0.72249999999999992</v>
      </c>
      <c r="G695" s="63"/>
      <c r="H695" s="88"/>
      <c r="I695" s="1"/>
      <c r="J695" s="72"/>
      <c r="K695" s="73"/>
    </row>
    <row r="696" spans="1:11" customFormat="1" x14ac:dyDescent="0.25">
      <c r="A696" s="61">
        <v>44642</v>
      </c>
      <c r="B696" s="61">
        <f t="shared" si="20"/>
        <v>44642</v>
      </c>
      <c r="C696" s="14" t="s">
        <v>181</v>
      </c>
      <c r="D696" s="18" t="s">
        <v>2348</v>
      </c>
      <c r="E696" s="34">
        <v>1011.5</v>
      </c>
      <c r="F696" s="58">
        <v>7.2249999999999996</v>
      </c>
      <c r="G696" s="63"/>
      <c r="H696" s="88"/>
      <c r="I696" s="1"/>
      <c r="J696" s="72"/>
      <c r="K696" s="73"/>
    </row>
    <row r="697" spans="1:11" customFormat="1" x14ac:dyDescent="0.25">
      <c r="A697" s="61">
        <v>44642</v>
      </c>
      <c r="B697" s="61">
        <f t="shared" si="20"/>
        <v>44642</v>
      </c>
      <c r="C697" s="14" t="s">
        <v>182</v>
      </c>
      <c r="D697" s="18" t="s">
        <v>2349</v>
      </c>
      <c r="E697" s="34">
        <v>3793.125</v>
      </c>
      <c r="F697" s="58">
        <v>10.8375</v>
      </c>
      <c r="G697" s="63"/>
      <c r="H697" s="88"/>
      <c r="I697" s="1"/>
      <c r="J697" s="72"/>
      <c r="K697" s="73"/>
    </row>
    <row r="698" spans="1:11" customFormat="1" x14ac:dyDescent="0.25">
      <c r="A698" s="61">
        <v>44642</v>
      </c>
      <c r="B698" s="61">
        <f t="shared" si="20"/>
        <v>44642</v>
      </c>
      <c r="C698" s="14" t="s">
        <v>183</v>
      </c>
      <c r="D698" s="18" t="s">
        <v>7</v>
      </c>
      <c r="E698" s="34">
        <v>4696.25</v>
      </c>
      <c r="F698" s="58">
        <v>90.3125</v>
      </c>
      <c r="G698" s="63"/>
      <c r="H698" s="88"/>
      <c r="I698" s="1"/>
      <c r="J698" s="72"/>
      <c r="K698" s="73"/>
    </row>
    <row r="699" spans="1:11" customFormat="1" x14ac:dyDescent="0.25">
      <c r="A699" s="61">
        <v>44642</v>
      </c>
      <c r="B699" s="61">
        <f t="shared" si="20"/>
        <v>44642</v>
      </c>
      <c r="C699" s="14" t="s">
        <v>184</v>
      </c>
      <c r="D699" s="18" t="s">
        <v>2350</v>
      </c>
      <c r="E699" s="34">
        <v>13728.078000000001</v>
      </c>
      <c r="F699" s="58">
        <v>65.025000000000006</v>
      </c>
      <c r="G699" s="63"/>
      <c r="H699" s="88"/>
      <c r="I699" s="1"/>
      <c r="J699" s="72"/>
      <c r="K699" s="73"/>
    </row>
    <row r="700" spans="1:11" customFormat="1" x14ac:dyDescent="0.25">
      <c r="A700" s="61">
        <v>44642</v>
      </c>
      <c r="B700" s="61">
        <f t="shared" si="20"/>
        <v>44642</v>
      </c>
      <c r="C700" s="14" t="s">
        <v>185</v>
      </c>
      <c r="D700" s="18" t="s">
        <v>2351</v>
      </c>
      <c r="E700" s="34">
        <v>1398.0374999999999</v>
      </c>
      <c r="F700" s="58">
        <v>6.5025000000000004</v>
      </c>
      <c r="G700" s="63"/>
      <c r="H700" s="88"/>
      <c r="I700" s="1"/>
      <c r="J700" s="72"/>
      <c r="K700" s="73"/>
    </row>
    <row r="701" spans="1:11" customFormat="1" x14ac:dyDescent="0.25">
      <c r="A701" s="61">
        <v>44642</v>
      </c>
      <c r="B701" s="61">
        <f t="shared" si="20"/>
        <v>44642</v>
      </c>
      <c r="C701" s="14" t="s">
        <v>186</v>
      </c>
      <c r="D701" s="18" t="s">
        <v>2352</v>
      </c>
      <c r="E701" s="34">
        <v>481.185</v>
      </c>
      <c r="F701" s="58">
        <v>18.0625</v>
      </c>
      <c r="G701" s="63"/>
      <c r="H701" s="88"/>
      <c r="I701" s="1"/>
      <c r="J701" s="72"/>
      <c r="K701" s="73"/>
    </row>
    <row r="702" spans="1:11" customFormat="1" x14ac:dyDescent="0.25">
      <c r="A702" s="61">
        <v>44642</v>
      </c>
      <c r="B702" s="61">
        <f t="shared" si="20"/>
        <v>44642</v>
      </c>
      <c r="C702" s="14" t="s">
        <v>187</v>
      </c>
      <c r="D702" s="18" t="s">
        <v>2353</v>
      </c>
      <c r="E702" s="34">
        <v>182.07</v>
      </c>
      <c r="F702" s="58">
        <v>18.0625</v>
      </c>
      <c r="G702" s="63"/>
      <c r="H702" s="88"/>
      <c r="I702" s="1"/>
      <c r="J702" s="72"/>
      <c r="K702" s="73"/>
    </row>
    <row r="703" spans="1:11" customFormat="1" x14ac:dyDescent="0.25">
      <c r="A703" s="61">
        <v>44642</v>
      </c>
      <c r="B703" s="61">
        <f t="shared" si="20"/>
        <v>44642</v>
      </c>
      <c r="C703" s="14" t="s">
        <v>188</v>
      </c>
      <c r="D703" s="18" t="s">
        <v>2354</v>
      </c>
      <c r="E703" s="34">
        <v>242.76000000000002</v>
      </c>
      <c r="F703" s="58">
        <v>15.172500000000001</v>
      </c>
      <c r="G703" s="63"/>
      <c r="H703" s="88"/>
      <c r="I703" s="1"/>
      <c r="J703" s="72"/>
      <c r="K703" s="73"/>
    </row>
    <row r="704" spans="1:11" customFormat="1" x14ac:dyDescent="0.25">
      <c r="A704" s="61">
        <v>44642</v>
      </c>
      <c r="B704" s="61">
        <f t="shared" si="20"/>
        <v>44642</v>
      </c>
      <c r="C704" s="14" t="s">
        <v>189</v>
      </c>
      <c r="D704" s="18" t="s">
        <v>2355</v>
      </c>
      <c r="E704" s="34">
        <v>1445</v>
      </c>
      <c r="F704" s="58">
        <v>18.0625</v>
      </c>
      <c r="G704" s="63"/>
      <c r="H704" s="88"/>
      <c r="I704" s="1"/>
      <c r="J704" s="72"/>
      <c r="K704" s="73"/>
    </row>
    <row r="705" spans="1:11" customFormat="1" x14ac:dyDescent="0.25">
      <c r="A705" s="61">
        <v>44642</v>
      </c>
      <c r="B705" s="61">
        <f t="shared" si="20"/>
        <v>44642</v>
      </c>
      <c r="C705" s="14" t="s">
        <v>190</v>
      </c>
      <c r="D705" s="18" t="s">
        <v>2356</v>
      </c>
      <c r="E705" s="34">
        <v>34933.055624999994</v>
      </c>
      <c r="F705" s="58">
        <v>282.85874999999999</v>
      </c>
      <c r="G705" s="63"/>
      <c r="H705" s="88"/>
      <c r="I705" s="1"/>
      <c r="J705" s="72"/>
      <c r="K705" s="73"/>
    </row>
    <row r="706" spans="1:11" customFormat="1" x14ac:dyDescent="0.25">
      <c r="A706" s="61">
        <v>44642</v>
      </c>
      <c r="B706" s="61">
        <f t="shared" si="20"/>
        <v>44642</v>
      </c>
      <c r="C706" s="14" t="s">
        <v>191</v>
      </c>
      <c r="D706" s="18" t="s">
        <v>2357</v>
      </c>
      <c r="E706" s="34">
        <v>1182.74695</v>
      </c>
      <c r="F706" s="58">
        <v>15.895</v>
      </c>
      <c r="G706" s="63"/>
      <c r="H706" s="88"/>
      <c r="I706" s="1"/>
      <c r="J706" s="72"/>
      <c r="K706" s="73"/>
    </row>
    <row r="707" spans="1:11" customFormat="1" x14ac:dyDescent="0.25">
      <c r="A707" s="61">
        <v>44642</v>
      </c>
      <c r="B707" s="61">
        <f t="shared" si="20"/>
        <v>44642</v>
      </c>
      <c r="C707" s="14" t="s">
        <v>192</v>
      </c>
      <c r="D707" s="18" t="s">
        <v>2358</v>
      </c>
      <c r="E707" s="34">
        <v>3793.125</v>
      </c>
      <c r="F707" s="58">
        <v>18.0625</v>
      </c>
      <c r="G707" s="63"/>
      <c r="H707" s="88"/>
      <c r="I707" s="1"/>
      <c r="J707" s="72"/>
      <c r="K707" s="73"/>
    </row>
    <row r="708" spans="1:11" customFormat="1" x14ac:dyDescent="0.25">
      <c r="A708" s="61">
        <v>44642</v>
      </c>
      <c r="B708" s="61">
        <f t="shared" si="20"/>
        <v>44642</v>
      </c>
      <c r="C708" s="14" t="s">
        <v>193</v>
      </c>
      <c r="D708" s="18" t="s">
        <v>2359</v>
      </c>
      <c r="E708" s="34">
        <v>1820.7</v>
      </c>
      <c r="F708" s="58">
        <v>8.67</v>
      </c>
      <c r="G708" s="63"/>
      <c r="H708" s="88"/>
      <c r="I708" s="1"/>
      <c r="J708" s="72"/>
      <c r="K708" s="73"/>
    </row>
    <row r="709" spans="1:11" customFormat="1" x14ac:dyDescent="0.25">
      <c r="A709" s="61">
        <v>44642</v>
      </c>
      <c r="B709" s="61">
        <f t="shared" si="20"/>
        <v>44642</v>
      </c>
      <c r="C709" s="14" t="s">
        <v>198</v>
      </c>
      <c r="D709" s="18" t="s">
        <v>2360</v>
      </c>
      <c r="E709" s="34">
        <v>3684.75</v>
      </c>
      <c r="F709" s="58">
        <v>12.282499999999999</v>
      </c>
      <c r="G709" s="63"/>
      <c r="H709" s="88"/>
      <c r="I709" s="1"/>
      <c r="J709" s="72"/>
      <c r="K709" s="73"/>
    </row>
    <row r="710" spans="1:11" customFormat="1" x14ac:dyDescent="0.25">
      <c r="A710" s="61">
        <v>44642</v>
      </c>
      <c r="B710" s="61">
        <f t="shared" si="20"/>
        <v>44642</v>
      </c>
      <c r="C710" s="14" t="s">
        <v>199</v>
      </c>
      <c r="D710" s="18" t="s">
        <v>2361</v>
      </c>
      <c r="E710" s="34">
        <v>1430.55</v>
      </c>
      <c r="F710" s="58">
        <v>2.8899999999999997</v>
      </c>
      <c r="G710" s="63"/>
      <c r="H710" s="88"/>
      <c r="I710" s="1"/>
      <c r="J710" s="72"/>
      <c r="K710" s="73"/>
    </row>
    <row r="711" spans="1:11" customFormat="1" x14ac:dyDescent="0.25">
      <c r="A711" s="61">
        <v>44642</v>
      </c>
      <c r="B711" s="61">
        <f t="shared" si="20"/>
        <v>44642</v>
      </c>
      <c r="C711" s="14" t="s">
        <v>200</v>
      </c>
      <c r="D711" s="18" t="s">
        <v>2362</v>
      </c>
      <c r="E711" s="34">
        <v>4696.25</v>
      </c>
      <c r="F711" s="58">
        <v>7.2249999999999996</v>
      </c>
      <c r="G711" s="63"/>
      <c r="H711" s="88"/>
      <c r="I711" s="1"/>
      <c r="J711" s="72"/>
      <c r="K711" s="73"/>
    </row>
    <row r="712" spans="1:11" customFormat="1" x14ac:dyDescent="0.25">
      <c r="A712" s="61">
        <v>44642</v>
      </c>
      <c r="B712" s="61">
        <f t="shared" si="20"/>
        <v>44642</v>
      </c>
      <c r="C712" s="14" t="s">
        <v>201</v>
      </c>
      <c r="D712" s="18" t="s">
        <v>2363</v>
      </c>
      <c r="E712" s="34">
        <v>1127.0999999999999</v>
      </c>
      <c r="F712" s="58">
        <v>1.4449999999999998</v>
      </c>
      <c r="G712" s="63"/>
      <c r="H712" s="88"/>
      <c r="I712" s="1"/>
      <c r="J712" s="72"/>
      <c r="K712" s="73"/>
    </row>
    <row r="713" spans="1:11" customFormat="1" x14ac:dyDescent="0.25">
      <c r="A713" s="61">
        <v>44642</v>
      </c>
      <c r="B713" s="61">
        <f t="shared" si="20"/>
        <v>44642</v>
      </c>
      <c r="C713" s="14" t="s">
        <v>202</v>
      </c>
      <c r="D713" s="18" t="s">
        <v>1864</v>
      </c>
      <c r="E713" s="34">
        <v>1212.4705999999999</v>
      </c>
      <c r="F713" s="58">
        <v>15.895</v>
      </c>
      <c r="G713" s="63"/>
      <c r="H713" s="88"/>
      <c r="I713" s="1"/>
      <c r="J713" s="72"/>
      <c r="K713" s="73"/>
    </row>
    <row r="714" spans="1:11" customFormat="1" x14ac:dyDescent="0.25">
      <c r="A714" s="61">
        <v>44642</v>
      </c>
      <c r="B714" s="61">
        <f t="shared" si="20"/>
        <v>44642</v>
      </c>
      <c r="C714" s="14" t="s">
        <v>203</v>
      </c>
      <c r="D714" s="18" t="s">
        <v>2364</v>
      </c>
      <c r="E714" s="34">
        <v>2259.6043</v>
      </c>
      <c r="F714" s="58">
        <v>29.622500000000002</v>
      </c>
      <c r="G714" s="63"/>
      <c r="H714" s="88"/>
      <c r="I714" s="1"/>
      <c r="J714" s="72"/>
      <c r="K714" s="73"/>
    </row>
    <row r="715" spans="1:11" customFormat="1" x14ac:dyDescent="0.25">
      <c r="A715" s="61">
        <v>44642</v>
      </c>
      <c r="B715" s="61">
        <f t="shared" si="20"/>
        <v>44642</v>
      </c>
      <c r="C715" s="14" t="s">
        <v>204</v>
      </c>
      <c r="D715" s="18" t="s">
        <v>2365</v>
      </c>
      <c r="E715" s="34">
        <v>23769.937879999998</v>
      </c>
      <c r="F715" s="58">
        <v>1123.3429999999998</v>
      </c>
      <c r="G715" s="63"/>
      <c r="H715" s="88"/>
      <c r="I715" s="1"/>
      <c r="J715" s="72"/>
      <c r="K715" s="73"/>
    </row>
    <row r="716" spans="1:11" customFormat="1" x14ac:dyDescent="0.25">
      <c r="A716" s="61">
        <v>44642</v>
      </c>
      <c r="B716" s="61">
        <f t="shared" si="20"/>
        <v>44642</v>
      </c>
      <c r="C716" s="14" t="s">
        <v>205</v>
      </c>
      <c r="D716" s="18" t="s">
        <v>2366</v>
      </c>
      <c r="E716" s="34">
        <v>12896.625</v>
      </c>
      <c r="F716" s="58">
        <v>10.8375</v>
      </c>
      <c r="G716" s="63"/>
      <c r="H716" s="88"/>
      <c r="I716" s="1"/>
      <c r="J716" s="72"/>
      <c r="K716" s="73"/>
    </row>
    <row r="717" spans="1:11" customFormat="1" x14ac:dyDescent="0.25">
      <c r="A717" s="61">
        <v>44642</v>
      </c>
      <c r="B717" s="61">
        <f t="shared" si="20"/>
        <v>44642</v>
      </c>
      <c r="C717" s="14" t="s">
        <v>206</v>
      </c>
      <c r="D717" s="18" t="s">
        <v>2367</v>
      </c>
      <c r="E717" s="34">
        <v>89951.25</v>
      </c>
      <c r="F717" s="58">
        <v>36.125</v>
      </c>
      <c r="G717" s="63"/>
      <c r="H717" s="88"/>
      <c r="I717" s="1"/>
      <c r="J717" s="72"/>
      <c r="K717" s="73"/>
    </row>
    <row r="718" spans="1:11" customFormat="1" x14ac:dyDescent="0.25">
      <c r="A718" s="61">
        <v>44642</v>
      </c>
      <c r="B718" s="61">
        <f t="shared" ref="B718:B781" si="21">+A718</f>
        <v>44642</v>
      </c>
      <c r="C718" s="14" t="s">
        <v>207</v>
      </c>
      <c r="D718" s="18" t="s">
        <v>2368</v>
      </c>
      <c r="E718" s="34">
        <v>80468.4375</v>
      </c>
      <c r="F718" s="58">
        <v>1083.75</v>
      </c>
      <c r="G718" s="63"/>
      <c r="H718" s="88"/>
      <c r="I718" s="1"/>
      <c r="J718" s="72"/>
      <c r="K718" s="73"/>
    </row>
    <row r="719" spans="1:11" customFormat="1" x14ac:dyDescent="0.25">
      <c r="A719" s="61">
        <v>44642</v>
      </c>
      <c r="B719" s="61">
        <f t="shared" si="21"/>
        <v>44642</v>
      </c>
      <c r="C719" s="14" t="s">
        <v>208</v>
      </c>
      <c r="D719" s="18" t="s">
        <v>2369</v>
      </c>
      <c r="E719" s="34">
        <v>7751.3268000000007</v>
      </c>
      <c r="F719" s="58">
        <v>60.690000000000005</v>
      </c>
      <c r="G719" s="63"/>
      <c r="H719" s="88"/>
      <c r="I719" s="1"/>
      <c r="J719" s="72"/>
      <c r="K719" s="73"/>
    </row>
    <row r="720" spans="1:11" customFormat="1" x14ac:dyDescent="0.25">
      <c r="A720" s="61">
        <v>44642</v>
      </c>
      <c r="B720" s="61">
        <f t="shared" si="21"/>
        <v>44642</v>
      </c>
      <c r="C720" s="14" t="s">
        <v>209</v>
      </c>
      <c r="D720" s="18" t="s">
        <v>2370</v>
      </c>
      <c r="E720" s="34">
        <v>769.20239999999978</v>
      </c>
      <c r="F720" s="58">
        <v>8.67</v>
      </c>
      <c r="G720" s="63"/>
      <c r="H720" s="88"/>
      <c r="I720" s="1"/>
      <c r="J720" s="72"/>
      <c r="K720" s="73"/>
    </row>
    <row r="721" spans="1:11" customFormat="1" x14ac:dyDescent="0.25">
      <c r="A721" s="61">
        <v>44642</v>
      </c>
      <c r="B721" s="61">
        <f t="shared" si="21"/>
        <v>44642</v>
      </c>
      <c r="C721" s="14" t="s">
        <v>210</v>
      </c>
      <c r="D721" s="18" t="s">
        <v>2371</v>
      </c>
      <c r="E721" s="34">
        <v>1986.875</v>
      </c>
      <c r="F721" s="58">
        <v>7.9474999999999998</v>
      </c>
      <c r="G721" s="63"/>
      <c r="H721" s="88"/>
      <c r="I721" s="1"/>
      <c r="J721" s="72"/>
      <c r="K721" s="73"/>
    </row>
    <row r="722" spans="1:11" customFormat="1" x14ac:dyDescent="0.25">
      <c r="A722" s="61">
        <v>44642</v>
      </c>
      <c r="B722" s="61">
        <f t="shared" si="21"/>
        <v>44642</v>
      </c>
      <c r="C722" s="14" t="s">
        <v>211</v>
      </c>
      <c r="D722" s="18" t="s">
        <v>2372</v>
      </c>
      <c r="E722" s="34">
        <v>1463.0625</v>
      </c>
      <c r="F722" s="58">
        <v>3.6124999999999998</v>
      </c>
      <c r="G722" s="63"/>
      <c r="H722" s="88"/>
      <c r="I722" s="1"/>
      <c r="J722" s="72"/>
      <c r="K722" s="73"/>
    </row>
    <row r="723" spans="1:11" customFormat="1" x14ac:dyDescent="0.25">
      <c r="A723" s="61">
        <v>44642</v>
      </c>
      <c r="B723" s="61">
        <f t="shared" si="21"/>
        <v>44642</v>
      </c>
      <c r="C723" s="14" t="s">
        <v>212</v>
      </c>
      <c r="D723" s="18" t="s">
        <v>2373</v>
      </c>
      <c r="E723" s="34">
        <v>2759.1191250000002</v>
      </c>
      <c r="F723" s="58">
        <v>10.8375</v>
      </c>
      <c r="G723" s="63"/>
      <c r="H723" s="88"/>
      <c r="I723" s="1"/>
      <c r="J723" s="72"/>
      <c r="K723" s="73"/>
    </row>
    <row r="724" spans="1:11" customFormat="1" x14ac:dyDescent="0.25">
      <c r="A724" s="61">
        <v>44642</v>
      </c>
      <c r="B724" s="61">
        <f t="shared" si="21"/>
        <v>44642</v>
      </c>
      <c r="C724" s="14" t="s">
        <v>213</v>
      </c>
      <c r="D724" s="18" t="s">
        <v>2374</v>
      </c>
      <c r="E724" s="34">
        <v>997.05</v>
      </c>
      <c r="F724" s="58">
        <v>1.4449999999999998</v>
      </c>
      <c r="G724" s="63"/>
      <c r="H724" s="88"/>
      <c r="I724" s="1"/>
      <c r="J724" s="72"/>
      <c r="K724" s="73"/>
    </row>
    <row r="725" spans="1:11" customFormat="1" x14ac:dyDescent="0.25">
      <c r="A725" s="61">
        <v>44642</v>
      </c>
      <c r="B725" s="61">
        <f t="shared" si="21"/>
        <v>44642</v>
      </c>
      <c r="C725" s="14" t="s">
        <v>214</v>
      </c>
      <c r="D725" s="18" t="s">
        <v>2375</v>
      </c>
      <c r="E725" s="34">
        <v>70790.55</v>
      </c>
      <c r="F725" s="58">
        <v>153.89250000000001</v>
      </c>
      <c r="G725" s="63"/>
      <c r="H725" s="88"/>
      <c r="I725" s="1"/>
      <c r="J725" s="72"/>
      <c r="K725" s="73"/>
    </row>
    <row r="726" spans="1:11" customFormat="1" x14ac:dyDescent="0.25">
      <c r="A726" s="61">
        <v>44642</v>
      </c>
      <c r="B726" s="61">
        <f t="shared" si="21"/>
        <v>44642</v>
      </c>
      <c r="C726" s="14" t="s">
        <v>215</v>
      </c>
      <c r="D726" s="18" t="s">
        <v>2376</v>
      </c>
      <c r="E726" s="34">
        <v>104350.27762499999</v>
      </c>
      <c r="F726" s="58">
        <v>205.91249999999999</v>
      </c>
      <c r="G726" s="63"/>
      <c r="H726" s="88"/>
      <c r="I726" s="1"/>
      <c r="J726" s="72"/>
      <c r="K726" s="73"/>
    </row>
    <row r="727" spans="1:11" customFormat="1" x14ac:dyDescent="0.25">
      <c r="A727" s="61">
        <v>44642</v>
      </c>
      <c r="B727" s="61">
        <f t="shared" si="21"/>
        <v>44642</v>
      </c>
      <c r="C727" s="14" t="s">
        <v>216</v>
      </c>
      <c r="D727" s="18" t="s">
        <v>2377</v>
      </c>
      <c r="E727" s="34">
        <v>39535.81268000001</v>
      </c>
      <c r="F727" s="58">
        <v>198.25400000000005</v>
      </c>
      <c r="G727" s="63"/>
      <c r="H727" s="88"/>
      <c r="I727" s="1"/>
      <c r="J727" s="72"/>
      <c r="K727" s="73"/>
    </row>
    <row r="728" spans="1:11" customFormat="1" x14ac:dyDescent="0.25">
      <c r="A728" s="61">
        <v>44642</v>
      </c>
      <c r="B728" s="61">
        <f t="shared" si="21"/>
        <v>44642</v>
      </c>
      <c r="C728" s="14" t="s">
        <v>217</v>
      </c>
      <c r="D728" s="18" t="s">
        <v>2378</v>
      </c>
      <c r="E728" s="34">
        <v>83719.6875</v>
      </c>
      <c r="F728" s="58">
        <v>186.04374999999999</v>
      </c>
      <c r="G728" s="63"/>
      <c r="H728" s="88"/>
      <c r="I728" s="1"/>
      <c r="J728" s="72"/>
      <c r="K728" s="73"/>
    </row>
    <row r="729" spans="1:11" customFormat="1" x14ac:dyDescent="0.25">
      <c r="A729" s="61">
        <v>44642</v>
      </c>
      <c r="B729" s="61">
        <f t="shared" si="21"/>
        <v>44642</v>
      </c>
      <c r="C729" s="14" t="s">
        <v>218</v>
      </c>
      <c r="D729" s="18" t="s">
        <v>2379</v>
      </c>
      <c r="E729" s="34">
        <v>31370.856074999996</v>
      </c>
      <c r="F729" s="58">
        <v>454.45249999999999</v>
      </c>
      <c r="G729" s="63"/>
      <c r="H729" s="88"/>
      <c r="I729" s="1"/>
      <c r="J729" s="72"/>
      <c r="K729" s="73"/>
    </row>
    <row r="730" spans="1:11" customFormat="1" x14ac:dyDescent="0.25">
      <c r="A730" s="61">
        <v>44642</v>
      </c>
      <c r="B730" s="61">
        <f t="shared" si="21"/>
        <v>44642</v>
      </c>
      <c r="C730" s="14" t="s">
        <v>219</v>
      </c>
      <c r="D730" s="18" t="s">
        <v>2380</v>
      </c>
      <c r="E730" s="34">
        <v>1918.96</v>
      </c>
      <c r="F730" s="58">
        <v>599.67499999999995</v>
      </c>
      <c r="G730" s="63"/>
      <c r="H730" s="88"/>
      <c r="I730" s="1"/>
      <c r="J730" s="72"/>
      <c r="K730" s="73"/>
    </row>
    <row r="731" spans="1:11" customFormat="1" x14ac:dyDescent="0.25">
      <c r="A731" s="61">
        <v>44642</v>
      </c>
      <c r="B731" s="61">
        <f t="shared" si="21"/>
        <v>44642</v>
      </c>
      <c r="C731" s="14" t="s">
        <v>220</v>
      </c>
      <c r="D731" s="18" t="s">
        <v>2381</v>
      </c>
      <c r="E731" s="34">
        <v>7898.6011999999982</v>
      </c>
      <c r="F731" s="58">
        <v>124.27</v>
      </c>
      <c r="G731" s="63"/>
      <c r="H731" s="88"/>
      <c r="I731" s="1"/>
      <c r="J731" s="72"/>
      <c r="K731" s="73"/>
    </row>
    <row r="732" spans="1:11" customFormat="1" x14ac:dyDescent="0.25">
      <c r="A732" s="61">
        <v>44642</v>
      </c>
      <c r="B732" s="61">
        <f t="shared" si="21"/>
        <v>44642</v>
      </c>
      <c r="C732" s="14" t="s">
        <v>221</v>
      </c>
      <c r="D732" s="18" t="s">
        <v>2382</v>
      </c>
      <c r="E732" s="34">
        <v>30807.4</v>
      </c>
      <c r="F732" s="58">
        <v>187.85</v>
      </c>
      <c r="G732" s="63"/>
      <c r="H732" s="88"/>
      <c r="I732" s="1"/>
      <c r="J732" s="72"/>
      <c r="K732" s="73"/>
    </row>
    <row r="733" spans="1:11" customFormat="1" x14ac:dyDescent="0.25">
      <c r="A733" s="61">
        <v>44642</v>
      </c>
      <c r="B733" s="61">
        <f t="shared" si="21"/>
        <v>44642</v>
      </c>
      <c r="C733" s="14" t="s">
        <v>222</v>
      </c>
      <c r="D733" s="18" t="s">
        <v>2383</v>
      </c>
      <c r="E733" s="34">
        <v>66966.863249999995</v>
      </c>
      <c r="F733" s="58">
        <v>218.91750000000002</v>
      </c>
      <c r="G733" s="63"/>
      <c r="H733" s="88"/>
      <c r="I733" s="1"/>
      <c r="J733" s="72"/>
      <c r="K733" s="73"/>
    </row>
    <row r="734" spans="1:11" customFormat="1" x14ac:dyDescent="0.25">
      <c r="A734" s="61">
        <v>44642</v>
      </c>
      <c r="B734" s="61">
        <f t="shared" si="21"/>
        <v>44642</v>
      </c>
      <c r="C734" s="14" t="s">
        <v>223</v>
      </c>
      <c r="D734" s="18" t="s">
        <v>2384</v>
      </c>
      <c r="E734" s="34">
        <v>25064.97</v>
      </c>
      <c r="F734" s="58">
        <v>35.402499999999996</v>
      </c>
      <c r="G734" s="63"/>
      <c r="H734" s="88"/>
      <c r="I734" s="1"/>
      <c r="J734" s="72"/>
      <c r="K734" s="73"/>
    </row>
    <row r="735" spans="1:11" customFormat="1" x14ac:dyDescent="0.25">
      <c r="A735" s="61">
        <v>44642</v>
      </c>
      <c r="B735" s="61">
        <f t="shared" si="21"/>
        <v>44642</v>
      </c>
      <c r="C735" s="14" t="s">
        <v>224</v>
      </c>
      <c r="D735" s="18" t="s">
        <v>2385</v>
      </c>
      <c r="E735" s="34">
        <v>73163.962499999994</v>
      </c>
      <c r="F735" s="58">
        <v>113.43249999999999</v>
      </c>
      <c r="G735" s="63"/>
      <c r="H735" s="88"/>
      <c r="I735" s="1"/>
      <c r="J735" s="72"/>
      <c r="K735" s="73"/>
    </row>
    <row r="736" spans="1:11" customFormat="1" x14ac:dyDescent="0.25">
      <c r="A736" s="61">
        <v>44642</v>
      </c>
      <c r="B736" s="61">
        <f t="shared" si="21"/>
        <v>44642</v>
      </c>
      <c r="C736" s="14" t="s">
        <v>225</v>
      </c>
      <c r="D736" s="18" t="s">
        <v>2386</v>
      </c>
      <c r="E736" s="34">
        <v>2822.0850000000005</v>
      </c>
      <c r="F736" s="58">
        <v>22.397500000000001</v>
      </c>
      <c r="G736" s="63"/>
      <c r="H736" s="88"/>
      <c r="I736" s="1"/>
      <c r="J736" s="72"/>
      <c r="K736" s="73"/>
    </row>
    <row r="737" spans="1:11" customFormat="1" x14ac:dyDescent="0.25">
      <c r="A737" s="61">
        <v>44642</v>
      </c>
      <c r="B737" s="61">
        <f t="shared" si="21"/>
        <v>44642</v>
      </c>
      <c r="C737" s="14" t="s">
        <v>226</v>
      </c>
      <c r="D737" s="18" t="s">
        <v>2387</v>
      </c>
      <c r="E737" s="34">
        <v>5626.83</v>
      </c>
      <c r="F737" s="58">
        <v>17.34</v>
      </c>
      <c r="G737" s="63"/>
      <c r="H737" s="88"/>
      <c r="I737" s="1"/>
      <c r="J737" s="72"/>
      <c r="K737" s="73"/>
    </row>
    <row r="738" spans="1:11" customFormat="1" x14ac:dyDescent="0.25">
      <c r="A738" s="61">
        <v>44642</v>
      </c>
      <c r="B738" s="61">
        <f t="shared" si="21"/>
        <v>44642</v>
      </c>
      <c r="C738" s="14" t="s">
        <v>227</v>
      </c>
      <c r="D738" s="18" t="s">
        <v>2388</v>
      </c>
      <c r="E738" s="34">
        <v>111763.52499999999</v>
      </c>
      <c r="F738" s="58">
        <v>721.05499999999995</v>
      </c>
      <c r="G738" s="63"/>
      <c r="H738" s="88"/>
      <c r="I738" s="1"/>
      <c r="J738" s="72"/>
      <c r="K738" s="73"/>
    </row>
    <row r="739" spans="1:11" customFormat="1" x14ac:dyDescent="0.25">
      <c r="A739" s="61">
        <v>44642</v>
      </c>
      <c r="B739" s="61">
        <f t="shared" si="21"/>
        <v>44642</v>
      </c>
      <c r="C739" s="14" t="s">
        <v>228</v>
      </c>
      <c r="D739" s="18" t="s">
        <v>2389</v>
      </c>
      <c r="E739" s="34">
        <v>50.575000000000003</v>
      </c>
      <c r="F739" s="58">
        <v>1.4449999999999998</v>
      </c>
      <c r="G739" s="63"/>
      <c r="H739" s="88"/>
      <c r="I739" s="1"/>
      <c r="J739" s="72"/>
      <c r="K739" s="73"/>
    </row>
    <row r="740" spans="1:11" customFormat="1" x14ac:dyDescent="0.25">
      <c r="A740" s="61">
        <v>44642</v>
      </c>
      <c r="B740" s="61">
        <f t="shared" si="21"/>
        <v>44642</v>
      </c>
      <c r="C740" s="14" t="s">
        <v>229</v>
      </c>
      <c r="D740" s="18" t="s">
        <v>2390</v>
      </c>
      <c r="E740" s="34">
        <v>1040.4000000000001</v>
      </c>
      <c r="F740" s="58">
        <v>4.335</v>
      </c>
      <c r="G740" s="63"/>
      <c r="H740" s="88"/>
      <c r="I740" s="1"/>
      <c r="J740" s="72"/>
      <c r="K740" s="73"/>
    </row>
    <row r="741" spans="1:11" customFormat="1" x14ac:dyDescent="0.25">
      <c r="A741" s="61">
        <v>44642</v>
      </c>
      <c r="B741" s="61">
        <f t="shared" si="21"/>
        <v>44642</v>
      </c>
      <c r="C741" s="14" t="s">
        <v>230</v>
      </c>
      <c r="D741" s="18" t="s">
        <v>2391</v>
      </c>
      <c r="E741" s="34">
        <v>552.71249999999998</v>
      </c>
      <c r="F741" s="58">
        <v>12.282499999999999</v>
      </c>
      <c r="G741" s="63"/>
      <c r="H741" s="88"/>
      <c r="I741" s="1"/>
      <c r="J741" s="72"/>
      <c r="K741" s="73"/>
    </row>
    <row r="742" spans="1:11" customFormat="1" x14ac:dyDescent="0.25">
      <c r="A742" s="61">
        <v>44642</v>
      </c>
      <c r="B742" s="61">
        <f t="shared" si="21"/>
        <v>44642</v>
      </c>
      <c r="C742" s="14" t="s">
        <v>231</v>
      </c>
      <c r="D742" s="18" t="s">
        <v>2392</v>
      </c>
      <c r="E742" s="34">
        <v>23517.375</v>
      </c>
      <c r="F742" s="58">
        <v>111.9875</v>
      </c>
      <c r="G742" s="63"/>
      <c r="H742" s="88"/>
      <c r="I742" s="1"/>
      <c r="J742" s="72"/>
      <c r="K742" s="73"/>
    </row>
    <row r="743" spans="1:11" customFormat="1" x14ac:dyDescent="0.25">
      <c r="A743" s="61">
        <v>44642</v>
      </c>
      <c r="B743" s="61">
        <f t="shared" si="21"/>
        <v>44642</v>
      </c>
      <c r="C743" s="14" t="s">
        <v>232</v>
      </c>
      <c r="D743" s="18" t="s">
        <v>2393</v>
      </c>
      <c r="E743" s="34">
        <v>682.76250000000005</v>
      </c>
      <c r="F743" s="58">
        <v>19.5075</v>
      </c>
      <c r="G743" s="63"/>
      <c r="H743" s="88"/>
      <c r="I743" s="1"/>
      <c r="J743" s="72"/>
      <c r="K743" s="73"/>
    </row>
    <row r="744" spans="1:11" customFormat="1" x14ac:dyDescent="0.25">
      <c r="A744" s="61">
        <v>44642</v>
      </c>
      <c r="B744" s="61">
        <f t="shared" si="21"/>
        <v>44642</v>
      </c>
      <c r="C744" s="14" t="s">
        <v>233</v>
      </c>
      <c r="D744" s="18" t="s">
        <v>2394</v>
      </c>
      <c r="E744" s="34">
        <v>693.6</v>
      </c>
      <c r="F744" s="58">
        <v>17.34</v>
      </c>
      <c r="G744" s="63"/>
      <c r="H744" s="88"/>
      <c r="I744" s="1"/>
      <c r="J744" s="72"/>
      <c r="K744" s="73"/>
    </row>
    <row r="745" spans="1:11" customFormat="1" x14ac:dyDescent="0.25">
      <c r="A745" s="61">
        <v>44642</v>
      </c>
      <c r="B745" s="61">
        <f t="shared" si="21"/>
        <v>44642</v>
      </c>
      <c r="C745" s="14" t="s">
        <v>234</v>
      </c>
      <c r="D745" s="18" t="s">
        <v>2395</v>
      </c>
      <c r="E745" s="34">
        <v>3554.7</v>
      </c>
      <c r="F745" s="58">
        <v>88.867499999999993</v>
      </c>
      <c r="G745" s="63"/>
      <c r="H745" s="88"/>
      <c r="I745" s="1"/>
      <c r="J745" s="72"/>
      <c r="K745" s="73"/>
    </row>
    <row r="746" spans="1:11" customFormat="1" x14ac:dyDescent="0.25">
      <c r="A746" s="61">
        <v>44642</v>
      </c>
      <c r="B746" s="61">
        <f t="shared" si="21"/>
        <v>44642</v>
      </c>
      <c r="C746" s="14" t="s">
        <v>235</v>
      </c>
      <c r="D746" s="18" t="s">
        <v>2396</v>
      </c>
      <c r="E746" s="34">
        <v>13178.4</v>
      </c>
      <c r="F746" s="58">
        <v>205.91249999999999</v>
      </c>
      <c r="G746" s="63"/>
      <c r="H746" s="88"/>
      <c r="I746" s="1"/>
      <c r="J746" s="72"/>
      <c r="K746" s="73"/>
    </row>
    <row r="747" spans="1:11" customFormat="1" x14ac:dyDescent="0.25">
      <c r="A747" s="61">
        <v>44642</v>
      </c>
      <c r="B747" s="61">
        <f t="shared" si="21"/>
        <v>44642</v>
      </c>
      <c r="C747" s="14" t="s">
        <v>236</v>
      </c>
      <c r="D747" s="18" t="s">
        <v>2397</v>
      </c>
      <c r="E747" s="34">
        <v>11296.287499999997</v>
      </c>
      <c r="F747" s="58">
        <v>191.46249999999995</v>
      </c>
      <c r="G747" s="63"/>
      <c r="H747" s="88"/>
      <c r="I747" s="1"/>
      <c r="J747" s="72"/>
      <c r="K747" s="73"/>
    </row>
    <row r="748" spans="1:11" customFormat="1" x14ac:dyDescent="0.25">
      <c r="A748" s="61">
        <v>44642</v>
      </c>
      <c r="B748" s="61">
        <f t="shared" si="21"/>
        <v>44642</v>
      </c>
      <c r="C748" s="14" t="s">
        <v>237</v>
      </c>
      <c r="D748" s="18" t="s">
        <v>2398</v>
      </c>
      <c r="E748" s="34">
        <v>19608.649999999991</v>
      </c>
      <c r="F748" s="58">
        <v>332.34999999999985</v>
      </c>
      <c r="G748" s="63"/>
      <c r="H748" s="88"/>
      <c r="I748" s="1"/>
      <c r="J748" s="72"/>
      <c r="K748" s="73"/>
    </row>
    <row r="749" spans="1:11" customFormat="1" x14ac:dyDescent="0.25">
      <c r="A749" s="61">
        <v>44642</v>
      </c>
      <c r="B749" s="61">
        <f t="shared" si="21"/>
        <v>44642</v>
      </c>
      <c r="C749" s="14" t="s">
        <v>238</v>
      </c>
      <c r="D749" s="18" t="s">
        <v>2399</v>
      </c>
      <c r="E749" s="34">
        <v>16069.845000000001</v>
      </c>
      <c r="F749" s="58">
        <v>243.48249999999999</v>
      </c>
      <c r="G749" s="63"/>
      <c r="H749" s="88"/>
      <c r="I749" s="1"/>
      <c r="J749" s="72"/>
      <c r="K749" s="73"/>
    </row>
    <row r="750" spans="1:11" customFormat="1" x14ac:dyDescent="0.25">
      <c r="A750" s="61">
        <v>44642</v>
      </c>
      <c r="B750" s="61">
        <f t="shared" si="21"/>
        <v>44642</v>
      </c>
      <c r="C750" s="14" t="s">
        <v>239</v>
      </c>
      <c r="D750" s="18" t="s">
        <v>2400</v>
      </c>
      <c r="E750" s="34">
        <v>601.11999999999989</v>
      </c>
      <c r="F750" s="58">
        <v>1.4449999999999998</v>
      </c>
      <c r="G750" s="63"/>
      <c r="H750" s="88"/>
      <c r="I750" s="1"/>
      <c r="J750" s="72"/>
      <c r="K750" s="73"/>
    </row>
    <row r="751" spans="1:11" customFormat="1" x14ac:dyDescent="0.25">
      <c r="A751" s="61">
        <v>44642</v>
      </c>
      <c r="B751" s="61">
        <f t="shared" si="21"/>
        <v>44642</v>
      </c>
      <c r="C751" s="14" t="s">
        <v>240</v>
      </c>
      <c r="D751" s="18" t="s">
        <v>2401</v>
      </c>
      <c r="E751" s="34">
        <v>10721.9</v>
      </c>
      <c r="F751" s="58">
        <v>1340.2375</v>
      </c>
      <c r="G751" s="63"/>
      <c r="H751" s="88"/>
      <c r="I751" s="1"/>
      <c r="J751" s="72"/>
      <c r="K751" s="73"/>
    </row>
    <row r="752" spans="1:11" customFormat="1" x14ac:dyDescent="0.25">
      <c r="A752" s="61">
        <v>44642</v>
      </c>
      <c r="B752" s="61">
        <f t="shared" si="21"/>
        <v>44642</v>
      </c>
      <c r="C752" s="14" t="s">
        <v>241</v>
      </c>
      <c r="D752" s="18" t="s">
        <v>2402</v>
      </c>
      <c r="E752" s="34">
        <v>10745.72805</v>
      </c>
      <c r="F752" s="58">
        <v>2.1675</v>
      </c>
      <c r="G752" s="63"/>
      <c r="H752" s="88"/>
      <c r="I752" s="1"/>
      <c r="J752" s="72"/>
      <c r="K752" s="73"/>
    </row>
    <row r="753" spans="1:11" customFormat="1" x14ac:dyDescent="0.25">
      <c r="A753" s="61">
        <v>44642</v>
      </c>
      <c r="B753" s="61">
        <f t="shared" si="21"/>
        <v>44642</v>
      </c>
      <c r="C753" s="14" t="s">
        <v>242</v>
      </c>
      <c r="D753" s="18" t="s">
        <v>2403</v>
      </c>
      <c r="E753" s="34">
        <v>1353.0401999999999</v>
      </c>
      <c r="F753" s="58">
        <v>8.67</v>
      </c>
      <c r="G753" s="63"/>
      <c r="H753" s="88"/>
      <c r="I753" s="1"/>
      <c r="J753" s="72"/>
      <c r="K753" s="73"/>
    </row>
    <row r="754" spans="1:11" customFormat="1" x14ac:dyDescent="0.25">
      <c r="A754" s="61">
        <v>44642</v>
      </c>
      <c r="B754" s="61">
        <f t="shared" si="21"/>
        <v>44642</v>
      </c>
      <c r="C754" s="14" t="s">
        <v>243</v>
      </c>
      <c r="D754" s="18" t="s">
        <v>2404</v>
      </c>
      <c r="E754" s="34">
        <v>14094.11095</v>
      </c>
      <c r="F754" s="58">
        <v>129.32750000000001</v>
      </c>
      <c r="G754" s="63"/>
      <c r="H754" s="88"/>
      <c r="I754" s="1"/>
      <c r="J754" s="72"/>
      <c r="K754" s="73"/>
    </row>
    <row r="755" spans="1:11" customFormat="1" x14ac:dyDescent="0.25">
      <c r="A755" s="61">
        <v>44642</v>
      </c>
      <c r="B755" s="61">
        <f t="shared" si="21"/>
        <v>44642</v>
      </c>
      <c r="C755" s="14" t="s">
        <v>244</v>
      </c>
      <c r="D755" s="18" t="s">
        <v>2405</v>
      </c>
      <c r="E755" s="34">
        <v>10765.25</v>
      </c>
      <c r="F755" s="58">
        <v>107.6525</v>
      </c>
      <c r="G755" s="63"/>
      <c r="H755" s="88"/>
      <c r="I755" s="1"/>
      <c r="J755" s="72"/>
      <c r="K755" s="73"/>
    </row>
    <row r="756" spans="1:11" customFormat="1" x14ac:dyDescent="0.25">
      <c r="A756" s="61">
        <v>44642</v>
      </c>
      <c r="B756" s="61">
        <f t="shared" si="21"/>
        <v>44642</v>
      </c>
      <c r="C756" s="14" t="s">
        <v>245</v>
      </c>
      <c r="D756" s="18" t="s">
        <v>2406</v>
      </c>
      <c r="E756" s="34">
        <v>14861.825000000023</v>
      </c>
      <c r="F756" s="58">
        <v>122.82500000000017</v>
      </c>
      <c r="G756" s="63"/>
      <c r="H756" s="88"/>
      <c r="I756" s="1"/>
      <c r="J756" s="72"/>
      <c r="K756" s="73"/>
    </row>
    <row r="757" spans="1:11" customFormat="1" x14ac:dyDescent="0.25">
      <c r="A757" s="61">
        <v>44642</v>
      </c>
      <c r="B757" s="61">
        <f t="shared" si="21"/>
        <v>44642</v>
      </c>
      <c r="C757" s="14" t="s">
        <v>246</v>
      </c>
      <c r="D757" s="18" t="s">
        <v>2407</v>
      </c>
      <c r="E757" s="34">
        <v>4719.37</v>
      </c>
      <c r="F757" s="58">
        <v>2.8899999999999997</v>
      </c>
      <c r="G757" s="63"/>
      <c r="H757" s="88"/>
      <c r="I757" s="1"/>
      <c r="J757" s="72"/>
      <c r="K757" s="73"/>
    </row>
    <row r="758" spans="1:11" customFormat="1" x14ac:dyDescent="0.25">
      <c r="A758" s="61">
        <v>44642</v>
      </c>
      <c r="B758" s="61">
        <f t="shared" si="21"/>
        <v>44642</v>
      </c>
      <c r="C758" s="14" t="s">
        <v>247</v>
      </c>
      <c r="D758" s="18" t="s">
        <v>2408</v>
      </c>
      <c r="E758" s="34">
        <v>907.45999999999992</v>
      </c>
      <c r="F758" s="58">
        <v>5.7799999999999994</v>
      </c>
      <c r="G758" s="63"/>
      <c r="H758" s="88"/>
      <c r="I758" s="1"/>
      <c r="J758" s="72"/>
      <c r="K758" s="73"/>
    </row>
    <row r="759" spans="1:11" customFormat="1" x14ac:dyDescent="0.25">
      <c r="A759" s="61">
        <v>44642</v>
      </c>
      <c r="B759" s="61">
        <f t="shared" si="21"/>
        <v>44642</v>
      </c>
      <c r="C759" s="14" t="s">
        <v>248</v>
      </c>
      <c r="D759" s="18" t="s">
        <v>2409</v>
      </c>
      <c r="E759" s="34">
        <v>51958.0095</v>
      </c>
      <c r="F759" s="58">
        <v>83.81</v>
      </c>
      <c r="G759" s="63"/>
      <c r="H759" s="88"/>
      <c r="I759" s="1"/>
      <c r="J759" s="72"/>
      <c r="K759" s="73"/>
    </row>
    <row r="760" spans="1:11" customFormat="1" x14ac:dyDescent="0.25">
      <c r="A760" s="61">
        <v>44642</v>
      </c>
      <c r="B760" s="61">
        <f t="shared" si="21"/>
        <v>44642</v>
      </c>
      <c r="C760" s="14" t="s">
        <v>249</v>
      </c>
      <c r="D760" s="18" t="s">
        <v>2410</v>
      </c>
      <c r="E760" s="34">
        <v>4583.3087999999998</v>
      </c>
      <c r="F760" s="58">
        <v>17.34</v>
      </c>
      <c r="G760" s="63"/>
      <c r="H760" s="88"/>
      <c r="I760" s="1"/>
      <c r="J760" s="72"/>
      <c r="K760" s="73"/>
    </row>
    <row r="761" spans="1:11" customFormat="1" x14ac:dyDescent="0.25">
      <c r="A761" s="61">
        <v>44642</v>
      </c>
      <c r="B761" s="61">
        <f t="shared" si="21"/>
        <v>44642</v>
      </c>
      <c r="C761" s="14" t="s">
        <v>250</v>
      </c>
      <c r="D761" s="18" t="s">
        <v>2411</v>
      </c>
      <c r="E761" s="34">
        <v>5006.9250000000002</v>
      </c>
      <c r="F761" s="58">
        <v>21.675000000000001</v>
      </c>
      <c r="G761" s="63"/>
      <c r="H761" s="88"/>
      <c r="I761" s="1"/>
      <c r="J761" s="72"/>
      <c r="K761" s="73"/>
    </row>
    <row r="762" spans="1:11" customFormat="1" x14ac:dyDescent="0.25">
      <c r="A762" s="61">
        <v>44642</v>
      </c>
      <c r="B762" s="61">
        <f t="shared" si="21"/>
        <v>44642</v>
      </c>
      <c r="C762" s="14" t="s">
        <v>251</v>
      </c>
      <c r="D762" s="18" t="s">
        <v>2412</v>
      </c>
      <c r="E762" s="34">
        <v>3938.3475000000003</v>
      </c>
      <c r="F762" s="58">
        <v>57.077500000000008</v>
      </c>
      <c r="G762" s="63"/>
      <c r="H762" s="88"/>
      <c r="I762" s="1"/>
      <c r="J762" s="72"/>
      <c r="K762" s="73"/>
    </row>
    <row r="763" spans="1:11" customFormat="1" x14ac:dyDescent="0.25">
      <c r="A763" s="61">
        <v>44642</v>
      </c>
      <c r="B763" s="61">
        <f t="shared" si="21"/>
        <v>44642</v>
      </c>
      <c r="C763" s="14" t="s">
        <v>252</v>
      </c>
      <c r="D763" s="18" t="s">
        <v>2413</v>
      </c>
      <c r="E763" s="34">
        <v>8171.4750000000004</v>
      </c>
      <c r="F763" s="58">
        <v>7.2249999999999996</v>
      </c>
      <c r="G763" s="63"/>
      <c r="H763" s="88"/>
      <c r="I763" s="1"/>
      <c r="J763" s="72"/>
      <c r="K763" s="73"/>
    </row>
    <row r="764" spans="1:11" customFormat="1" x14ac:dyDescent="0.25">
      <c r="A764" s="61">
        <v>44642</v>
      </c>
      <c r="B764" s="61">
        <f t="shared" si="21"/>
        <v>44642</v>
      </c>
      <c r="C764" s="14" t="s">
        <v>253</v>
      </c>
      <c r="D764" s="18" t="s">
        <v>2414</v>
      </c>
      <c r="E764" s="34">
        <v>1719.55</v>
      </c>
      <c r="F764" s="58">
        <v>24.564999999999998</v>
      </c>
      <c r="G764" s="63"/>
      <c r="H764" s="88"/>
      <c r="I764" s="1"/>
      <c r="J764" s="72"/>
      <c r="K764" s="73"/>
    </row>
    <row r="765" spans="1:11" customFormat="1" x14ac:dyDescent="0.25">
      <c r="A765" s="61">
        <v>44642</v>
      </c>
      <c r="B765" s="61">
        <f t="shared" si="21"/>
        <v>44642</v>
      </c>
      <c r="C765" s="14" t="s">
        <v>254</v>
      </c>
      <c r="D765" s="18" t="s">
        <v>2415</v>
      </c>
      <c r="E765" s="34">
        <v>657.47500000000002</v>
      </c>
      <c r="F765" s="58">
        <v>10.115</v>
      </c>
      <c r="G765" s="63"/>
      <c r="H765" s="88"/>
      <c r="I765" s="1"/>
      <c r="J765" s="72"/>
      <c r="K765" s="73"/>
    </row>
    <row r="766" spans="1:11" customFormat="1" x14ac:dyDescent="0.25">
      <c r="A766" s="61">
        <v>44642</v>
      </c>
      <c r="B766" s="61">
        <f t="shared" si="21"/>
        <v>44642</v>
      </c>
      <c r="C766" s="14" t="s">
        <v>255</v>
      </c>
      <c r="D766" s="18" t="s">
        <v>2416</v>
      </c>
      <c r="E766" s="34">
        <v>10620.750000000004</v>
      </c>
      <c r="F766" s="58">
        <v>151.72500000000005</v>
      </c>
      <c r="G766" s="63"/>
      <c r="H766" s="88"/>
      <c r="I766" s="1"/>
      <c r="J766" s="72"/>
      <c r="K766" s="73"/>
    </row>
    <row r="767" spans="1:11" customFormat="1" x14ac:dyDescent="0.25">
      <c r="A767" s="61">
        <v>44642</v>
      </c>
      <c r="B767" s="61">
        <f t="shared" si="21"/>
        <v>44642</v>
      </c>
      <c r="C767" s="14" t="s">
        <v>256</v>
      </c>
      <c r="D767" s="18" t="s">
        <v>2417</v>
      </c>
      <c r="E767" s="34">
        <v>343.33199999999999</v>
      </c>
      <c r="F767" s="58">
        <v>71.527500000000003</v>
      </c>
      <c r="G767" s="63"/>
      <c r="H767" s="88"/>
      <c r="I767" s="1"/>
      <c r="J767" s="72"/>
      <c r="K767" s="73"/>
    </row>
    <row r="768" spans="1:11" customFormat="1" x14ac:dyDescent="0.25">
      <c r="A768" s="61">
        <v>44642</v>
      </c>
      <c r="B768" s="61">
        <f t="shared" si="21"/>
        <v>44642</v>
      </c>
      <c r="C768" s="14" t="s">
        <v>257</v>
      </c>
      <c r="D768" s="18" t="s">
        <v>2418</v>
      </c>
      <c r="E768" s="34">
        <v>4392.8</v>
      </c>
      <c r="F768" s="58">
        <v>28.9</v>
      </c>
      <c r="G768" s="63"/>
      <c r="H768" s="88"/>
      <c r="I768" s="1"/>
      <c r="J768" s="72"/>
      <c r="K768" s="73"/>
    </row>
    <row r="769" spans="1:11" customFormat="1" x14ac:dyDescent="0.25">
      <c r="A769" s="61">
        <v>44642</v>
      </c>
      <c r="B769" s="61">
        <f t="shared" si="21"/>
        <v>44642</v>
      </c>
      <c r="C769" s="14" t="s">
        <v>258</v>
      </c>
      <c r="D769" s="18" t="s">
        <v>2419</v>
      </c>
      <c r="E769" s="34">
        <v>554.15750000000003</v>
      </c>
      <c r="F769" s="58">
        <v>3.6124999999999998</v>
      </c>
      <c r="G769" s="63"/>
      <c r="H769" s="88"/>
      <c r="I769" s="1"/>
      <c r="J769" s="72"/>
      <c r="K769" s="73"/>
    </row>
    <row r="770" spans="1:11" customFormat="1" x14ac:dyDescent="0.25">
      <c r="A770" s="61">
        <v>44642</v>
      </c>
      <c r="B770" s="61">
        <f t="shared" si="21"/>
        <v>44642</v>
      </c>
      <c r="C770" s="14" t="s">
        <v>259</v>
      </c>
      <c r="D770" s="18" t="s">
        <v>2420</v>
      </c>
      <c r="E770" s="34">
        <v>1035.8482500000002</v>
      </c>
      <c r="F770" s="58">
        <v>6.5025000000000004</v>
      </c>
      <c r="G770" s="63"/>
      <c r="H770" s="88"/>
      <c r="I770" s="1"/>
      <c r="J770" s="72"/>
      <c r="K770" s="73"/>
    </row>
    <row r="771" spans="1:11" customFormat="1" x14ac:dyDescent="0.25">
      <c r="A771" s="61">
        <v>44642</v>
      </c>
      <c r="B771" s="61">
        <f t="shared" si="21"/>
        <v>44642</v>
      </c>
      <c r="C771" s="14" t="s">
        <v>260</v>
      </c>
      <c r="D771" s="18" t="s">
        <v>2421</v>
      </c>
      <c r="E771" s="34">
        <v>481.69075000000004</v>
      </c>
      <c r="F771" s="58">
        <v>0.72249999999999992</v>
      </c>
      <c r="G771" s="63"/>
      <c r="H771" s="88"/>
      <c r="I771" s="1"/>
      <c r="J771" s="72"/>
      <c r="K771" s="73"/>
    </row>
    <row r="772" spans="1:11" customFormat="1" x14ac:dyDescent="0.25">
      <c r="A772" s="61">
        <v>44642</v>
      </c>
      <c r="B772" s="61">
        <f t="shared" si="21"/>
        <v>44642</v>
      </c>
      <c r="C772" s="14" t="s">
        <v>261</v>
      </c>
      <c r="D772" s="18" t="s">
        <v>2422</v>
      </c>
      <c r="E772" s="34">
        <v>10803.513599999998</v>
      </c>
      <c r="F772" s="58">
        <v>34.68</v>
      </c>
      <c r="G772" s="63"/>
      <c r="H772" s="88"/>
      <c r="I772" s="1"/>
      <c r="J772" s="72"/>
      <c r="K772" s="73"/>
    </row>
    <row r="773" spans="1:11" customFormat="1" x14ac:dyDescent="0.25">
      <c r="A773" s="61">
        <v>44642</v>
      </c>
      <c r="B773" s="61">
        <f t="shared" si="21"/>
        <v>44642</v>
      </c>
      <c r="C773" s="14" t="s">
        <v>262</v>
      </c>
      <c r="D773" s="18" t="s">
        <v>2423</v>
      </c>
      <c r="E773" s="34">
        <v>774.88125000000014</v>
      </c>
      <c r="F773" s="58">
        <v>4.69625</v>
      </c>
      <c r="G773" s="63"/>
      <c r="H773" s="88"/>
      <c r="I773" s="1"/>
      <c r="J773" s="72"/>
      <c r="K773" s="73"/>
    </row>
    <row r="774" spans="1:11" customFormat="1" x14ac:dyDescent="0.25">
      <c r="A774" s="61">
        <v>44642</v>
      </c>
      <c r="B774" s="61">
        <f t="shared" si="21"/>
        <v>44642</v>
      </c>
      <c r="C774" s="14" t="s">
        <v>263</v>
      </c>
      <c r="D774" s="18" t="s">
        <v>2424</v>
      </c>
      <c r="E774" s="34">
        <v>1875.61</v>
      </c>
      <c r="F774" s="58">
        <v>0.72249999999999992</v>
      </c>
      <c r="G774" s="63"/>
      <c r="H774" s="88"/>
      <c r="I774" s="1"/>
      <c r="J774" s="72"/>
      <c r="K774" s="73"/>
    </row>
    <row r="775" spans="1:11" customFormat="1" x14ac:dyDescent="0.25">
      <c r="A775" s="61">
        <v>44642</v>
      </c>
      <c r="B775" s="61">
        <f t="shared" si="21"/>
        <v>44642</v>
      </c>
      <c r="C775" s="14" t="s">
        <v>264</v>
      </c>
      <c r="D775" s="18" t="s">
        <v>2425</v>
      </c>
      <c r="E775" s="34">
        <v>378.53219999999993</v>
      </c>
      <c r="F775" s="58">
        <v>2.1675</v>
      </c>
      <c r="G775" s="63"/>
      <c r="H775" s="88"/>
      <c r="I775" s="1"/>
      <c r="J775" s="72"/>
      <c r="K775" s="73"/>
    </row>
    <row r="776" spans="1:11" customFormat="1" x14ac:dyDescent="0.25">
      <c r="A776" s="61">
        <v>44642</v>
      </c>
      <c r="B776" s="61">
        <f t="shared" si="21"/>
        <v>44642</v>
      </c>
      <c r="C776" s="14" t="s">
        <v>265</v>
      </c>
      <c r="D776" s="18" t="s">
        <v>2426</v>
      </c>
      <c r="E776" s="34">
        <v>4190.5</v>
      </c>
      <c r="F776" s="58">
        <v>20.952500000000001</v>
      </c>
      <c r="G776" s="63"/>
      <c r="H776" s="88"/>
      <c r="I776" s="1"/>
      <c r="J776" s="72"/>
      <c r="K776" s="73"/>
    </row>
    <row r="777" spans="1:11" customFormat="1" x14ac:dyDescent="0.25">
      <c r="A777" s="61">
        <v>44642</v>
      </c>
      <c r="B777" s="61">
        <f t="shared" si="21"/>
        <v>44642</v>
      </c>
      <c r="C777" s="14" t="s">
        <v>266</v>
      </c>
      <c r="D777" s="18" t="s">
        <v>2427</v>
      </c>
      <c r="E777" s="34">
        <v>691.43249999999989</v>
      </c>
      <c r="F777" s="58">
        <v>7.9474999999999998</v>
      </c>
      <c r="G777" s="63"/>
      <c r="H777" s="88"/>
      <c r="I777" s="1"/>
      <c r="J777" s="72"/>
      <c r="K777" s="73"/>
    </row>
    <row r="778" spans="1:11" customFormat="1" x14ac:dyDescent="0.25">
      <c r="A778" s="61">
        <v>44642</v>
      </c>
      <c r="B778" s="61">
        <f t="shared" si="21"/>
        <v>44642</v>
      </c>
      <c r="C778" s="14" t="s">
        <v>267</v>
      </c>
      <c r="D778" s="18" t="s">
        <v>2428</v>
      </c>
      <c r="E778" s="34">
        <v>14197.125</v>
      </c>
      <c r="F778" s="58">
        <v>3.6124999999999998</v>
      </c>
      <c r="G778" s="63"/>
      <c r="H778" s="88"/>
      <c r="I778" s="1"/>
      <c r="J778" s="72"/>
      <c r="K778" s="73"/>
    </row>
    <row r="779" spans="1:11" customFormat="1" x14ac:dyDescent="0.25">
      <c r="A779" s="61">
        <v>44642</v>
      </c>
      <c r="B779" s="61">
        <f t="shared" si="21"/>
        <v>44642</v>
      </c>
      <c r="C779" s="14" t="s">
        <v>268</v>
      </c>
      <c r="D779" s="18" t="s">
        <v>2429</v>
      </c>
      <c r="E779" s="34">
        <v>325.125</v>
      </c>
      <c r="F779" s="58">
        <v>0.72249999999999992</v>
      </c>
      <c r="G779" s="63"/>
      <c r="H779" s="88"/>
      <c r="I779" s="1"/>
      <c r="J779" s="72"/>
      <c r="K779" s="73"/>
    </row>
    <row r="780" spans="1:11" customFormat="1" x14ac:dyDescent="0.25">
      <c r="A780" s="61">
        <v>44642</v>
      </c>
      <c r="B780" s="61">
        <f t="shared" si="21"/>
        <v>44642</v>
      </c>
      <c r="C780" s="14" t="s">
        <v>269</v>
      </c>
      <c r="D780" s="18" t="s">
        <v>2430</v>
      </c>
      <c r="E780" s="34">
        <v>305307.54749999999</v>
      </c>
      <c r="F780" s="58">
        <v>1288.2175</v>
      </c>
      <c r="G780" s="63"/>
      <c r="H780" s="88"/>
      <c r="I780" s="1"/>
      <c r="J780" s="72"/>
      <c r="K780" s="73"/>
    </row>
    <row r="781" spans="1:11" customFormat="1" x14ac:dyDescent="0.25">
      <c r="A781" s="61">
        <v>44642</v>
      </c>
      <c r="B781" s="61">
        <f t="shared" si="21"/>
        <v>44642</v>
      </c>
      <c r="C781" s="14" t="s">
        <v>270</v>
      </c>
      <c r="D781" s="18" t="s">
        <v>2431</v>
      </c>
      <c r="E781" s="34">
        <v>5223.0970000000034</v>
      </c>
      <c r="F781" s="58">
        <v>49.274500000000032</v>
      </c>
      <c r="G781" s="63"/>
      <c r="H781" s="88"/>
      <c r="I781" s="1"/>
      <c r="J781" s="72"/>
      <c r="K781" s="73"/>
    </row>
    <row r="782" spans="1:11" customFormat="1" x14ac:dyDescent="0.25">
      <c r="A782" s="61">
        <v>44642</v>
      </c>
      <c r="B782" s="61">
        <f t="shared" ref="B782:B845" si="22">+A782</f>
        <v>44642</v>
      </c>
      <c r="C782" s="14" t="s">
        <v>271</v>
      </c>
      <c r="D782" s="18" t="s">
        <v>2432</v>
      </c>
      <c r="E782" s="34">
        <v>9284.125</v>
      </c>
      <c r="F782" s="58">
        <v>0.72249999999999992</v>
      </c>
      <c r="G782" s="63"/>
      <c r="H782" s="88"/>
      <c r="I782" s="1"/>
      <c r="J782" s="72"/>
      <c r="K782" s="73"/>
    </row>
    <row r="783" spans="1:11" customFormat="1" x14ac:dyDescent="0.25">
      <c r="A783" s="61">
        <v>44642</v>
      </c>
      <c r="B783" s="61">
        <f t="shared" si="22"/>
        <v>44642</v>
      </c>
      <c r="C783" s="14" t="s">
        <v>272</v>
      </c>
      <c r="D783" s="18" t="s">
        <v>2433</v>
      </c>
      <c r="E783" s="34">
        <v>30266.3053</v>
      </c>
      <c r="F783" s="58">
        <v>338.85249999999996</v>
      </c>
      <c r="G783" s="63"/>
      <c r="H783" s="88"/>
      <c r="I783" s="1"/>
      <c r="J783" s="72"/>
      <c r="K783" s="73"/>
    </row>
    <row r="784" spans="1:11" customFormat="1" x14ac:dyDescent="0.25">
      <c r="A784" s="61">
        <v>44642</v>
      </c>
      <c r="B784" s="61">
        <f t="shared" si="22"/>
        <v>44642</v>
      </c>
      <c r="C784" s="14" t="s">
        <v>273</v>
      </c>
      <c r="D784" s="18" t="s">
        <v>2434</v>
      </c>
      <c r="E784" s="34">
        <v>173.4</v>
      </c>
      <c r="F784" s="58">
        <v>2.1675</v>
      </c>
      <c r="G784" s="63"/>
      <c r="H784" s="88"/>
      <c r="I784" s="1"/>
      <c r="J784" s="72"/>
      <c r="K784" s="73"/>
    </row>
    <row r="785" spans="1:11" customFormat="1" x14ac:dyDescent="0.25">
      <c r="A785" s="61">
        <v>44642</v>
      </c>
      <c r="B785" s="61">
        <f t="shared" si="22"/>
        <v>44642</v>
      </c>
      <c r="C785" s="14" t="s">
        <v>274</v>
      </c>
      <c r="D785" s="18" t="s">
        <v>2435</v>
      </c>
      <c r="E785" s="34">
        <v>81064.5</v>
      </c>
      <c r="F785" s="58">
        <v>953.7</v>
      </c>
      <c r="G785" s="63"/>
      <c r="H785" s="88"/>
      <c r="I785" s="1"/>
      <c r="J785" s="72"/>
      <c r="K785" s="73"/>
    </row>
    <row r="786" spans="1:11" customFormat="1" x14ac:dyDescent="0.25">
      <c r="A786" s="61">
        <v>44642</v>
      </c>
      <c r="B786" s="61">
        <f t="shared" si="22"/>
        <v>44642</v>
      </c>
      <c r="C786" s="14" t="s">
        <v>142</v>
      </c>
      <c r="D786" s="18" t="s">
        <v>2436</v>
      </c>
      <c r="E786" s="34">
        <v>6394.125</v>
      </c>
      <c r="F786" s="58">
        <v>21.675000000000001</v>
      </c>
      <c r="G786" s="63"/>
      <c r="H786" s="88"/>
      <c r="I786" s="1"/>
      <c r="J786" s="72"/>
      <c r="K786" s="73"/>
    </row>
    <row r="787" spans="1:11" customFormat="1" x14ac:dyDescent="0.25">
      <c r="A787" s="61">
        <v>44642</v>
      </c>
      <c r="B787" s="61">
        <f t="shared" si="22"/>
        <v>44642</v>
      </c>
      <c r="C787" s="14" t="s">
        <v>143</v>
      </c>
      <c r="D787" s="18" t="s">
        <v>2437</v>
      </c>
      <c r="E787" s="34">
        <v>13339.87875</v>
      </c>
      <c r="F787" s="58">
        <v>404.23874999999998</v>
      </c>
      <c r="G787" s="63"/>
      <c r="H787" s="88"/>
      <c r="I787" s="1"/>
      <c r="J787" s="72"/>
      <c r="K787" s="73"/>
    </row>
    <row r="788" spans="1:11" customFormat="1" x14ac:dyDescent="0.25">
      <c r="A788" s="61">
        <v>44642</v>
      </c>
      <c r="B788" s="61">
        <f t="shared" si="22"/>
        <v>44642</v>
      </c>
      <c r="C788" s="14" t="s">
        <v>144</v>
      </c>
      <c r="D788" s="18" t="s">
        <v>2438</v>
      </c>
      <c r="E788" s="34">
        <v>32050.1</v>
      </c>
      <c r="F788" s="58">
        <v>5.7799999999999994</v>
      </c>
      <c r="G788" s="63"/>
      <c r="H788" s="88"/>
      <c r="I788" s="1"/>
      <c r="J788" s="72"/>
      <c r="K788" s="73"/>
    </row>
    <row r="789" spans="1:11" customFormat="1" x14ac:dyDescent="0.25">
      <c r="A789" s="61">
        <v>44642</v>
      </c>
      <c r="B789" s="61">
        <f t="shared" si="22"/>
        <v>44642</v>
      </c>
      <c r="C789" s="14" t="s">
        <v>145</v>
      </c>
      <c r="D789" s="18" t="s">
        <v>2439</v>
      </c>
      <c r="E789" s="34">
        <v>6872.420000000001</v>
      </c>
      <c r="F789" s="58">
        <v>16.762</v>
      </c>
      <c r="G789" s="63"/>
      <c r="H789" s="88"/>
      <c r="I789" s="1"/>
      <c r="J789" s="72"/>
      <c r="K789" s="73"/>
    </row>
    <row r="790" spans="1:11" customFormat="1" x14ac:dyDescent="0.25">
      <c r="A790" s="61">
        <v>44642</v>
      </c>
      <c r="B790" s="61">
        <f t="shared" si="22"/>
        <v>44642</v>
      </c>
      <c r="C790" s="14" t="s">
        <v>146</v>
      </c>
      <c r="D790" s="18" t="s">
        <v>2440</v>
      </c>
      <c r="E790" s="34">
        <v>1163.9475</v>
      </c>
      <c r="F790" s="58">
        <v>2.1675</v>
      </c>
      <c r="G790" s="63"/>
      <c r="H790" s="88"/>
      <c r="I790" s="1"/>
      <c r="J790" s="72"/>
      <c r="K790" s="73"/>
    </row>
    <row r="791" spans="1:11" customFormat="1" x14ac:dyDescent="0.25">
      <c r="A791" s="61">
        <v>44642</v>
      </c>
      <c r="B791" s="61">
        <f t="shared" si="22"/>
        <v>44642</v>
      </c>
      <c r="C791" s="14" t="s">
        <v>147</v>
      </c>
      <c r="D791" s="18" t="s">
        <v>2441</v>
      </c>
      <c r="E791" s="34">
        <v>1361.7029749999999</v>
      </c>
      <c r="F791" s="58">
        <v>20.952500000000001</v>
      </c>
      <c r="G791" s="63"/>
      <c r="H791" s="88"/>
      <c r="I791" s="1"/>
      <c r="J791" s="72"/>
      <c r="K791" s="73"/>
    </row>
    <row r="792" spans="1:11" customFormat="1" x14ac:dyDescent="0.25">
      <c r="A792" s="61">
        <v>44642</v>
      </c>
      <c r="B792" s="61">
        <f t="shared" si="22"/>
        <v>44642</v>
      </c>
      <c r="C792" s="14" t="s">
        <v>148</v>
      </c>
      <c r="D792" s="18" t="s">
        <v>2442</v>
      </c>
      <c r="E792" s="34">
        <v>8128.125</v>
      </c>
      <c r="F792" s="58">
        <v>36.125</v>
      </c>
      <c r="G792" s="63"/>
      <c r="H792" s="88"/>
      <c r="I792" s="1"/>
      <c r="J792" s="72"/>
      <c r="K792" s="73"/>
    </row>
    <row r="793" spans="1:11" customFormat="1" x14ac:dyDescent="0.25">
      <c r="A793" s="61">
        <v>44642</v>
      </c>
      <c r="B793" s="61">
        <f t="shared" si="22"/>
        <v>44642</v>
      </c>
      <c r="C793" s="14" t="s">
        <v>149</v>
      </c>
      <c r="D793" s="18" t="s">
        <v>2443</v>
      </c>
      <c r="E793" s="34">
        <v>3059.4695999999999</v>
      </c>
      <c r="F793" s="58">
        <v>762.96</v>
      </c>
      <c r="G793" s="63"/>
      <c r="H793" s="88"/>
      <c r="I793" s="1"/>
      <c r="J793" s="72"/>
      <c r="K793" s="73"/>
    </row>
    <row r="794" spans="1:11" customFormat="1" x14ac:dyDescent="0.25">
      <c r="A794" s="61">
        <v>44642</v>
      </c>
      <c r="B794" s="61">
        <f t="shared" si="22"/>
        <v>44642</v>
      </c>
      <c r="C794" s="14" t="s">
        <v>150</v>
      </c>
      <c r="D794" s="18" t="s">
        <v>2444</v>
      </c>
      <c r="E794" s="34">
        <v>1517.25</v>
      </c>
      <c r="F794" s="58">
        <v>50.575000000000003</v>
      </c>
      <c r="G794" s="63"/>
      <c r="H794" s="88"/>
      <c r="I794" s="1"/>
      <c r="J794" s="72"/>
      <c r="K794" s="73"/>
    </row>
    <row r="795" spans="1:11" customFormat="1" x14ac:dyDescent="0.25">
      <c r="A795" s="61">
        <v>44642</v>
      </c>
      <c r="B795" s="61">
        <f t="shared" si="22"/>
        <v>44642</v>
      </c>
      <c r="C795" s="14" t="s">
        <v>151</v>
      </c>
      <c r="D795" s="18" t="s">
        <v>2445</v>
      </c>
      <c r="E795" s="34">
        <v>5035.9695000000002</v>
      </c>
      <c r="F795" s="58">
        <v>14.45</v>
      </c>
      <c r="G795" s="63"/>
      <c r="H795" s="88"/>
      <c r="I795" s="1"/>
      <c r="J795" s="72"/>
      <c r="K795" s="73"/>
    </row>
    <row r="796" spans="1:11" customFormat="1" x14ac:dyDescent="0.25">
      <c r="A796" s="61">
        <v>44642</v>
      </c>
      <c r="B796" s="61">
        <f t="shared" si="22"/>
        <v>44642</v>
      </c>
      <c r="C796" s="14" t="s">
        <v>152</v>
      </c>
      <c r="D796" s="18" t="s">
        <v>2446</v>
      </c>
      <c r="E796" s="34">
        <v>41318.329999999994</v>
      </c>
      <c r="F796" s="58">
        <v>83.81</v>
      </c>
      <c r="G796" s="63"/>
      <c r="H796" s="88"/>
      <c r="I796" s="1"/>
      <c r="J796" s="72"/>
      <c r="K796" s="73"/>
    </row>
    <row r="797" spans="1:11" customFormat="1" x14ac:dyDescent="0.25">
      <c r="A797" s="61">
        <v>44642</v>
      </c>
      <c r="B797" s="61">
        <f t="shared" si="22"/>
        <v>44642</v>
      </c>
      <c r="C797" s="14" t="s">
        <v>153</v>
      </c>
      <c r="D797" s="18" t="s">
        <v>2447</v>
      </c>
      <c r="E797" s="34">
        <v>94077.382474999904</v>
      </c>
      <c r="F797" s="58">
        <v>611.09049999999945</v>
      </c>
      <c r="G797" s="63"/>
      <c r="H797" s="88"/>
      <c r="I797" s="1"/>
      <c r="J797" s="72"/>
      <c r="K797" s="73"/>
    </row>
    <row r="798" spans="1:11" customFormat="1" x14ac:dyDescent="0.25">
      <c r="A798" s="61">
        <v>44642</v>
      </c>
      <c r="B798" s="61">
        <f t="shared" si="22"/>
        <v>44642</v>
      </c>
      <c r="C798" s="14" t="s">
        <v>154</v>
      </c>
      <c r="D798" s="18" t="s">
        <v>2448</v>
      </c>
      <c r="E798" s="34">
        <v>718.99587500000007</v>
      </c>
      <c r="F798" s="58">
        <v>9.3925000000000001</v>
      </c>
      <c r="G798" s="63"/>
      <c r="H798" s="88"/>
      <c r="I798" s="1"/>
      <c r="J798" s="72"/>
      <c r="K798" s="73"/>
    </row>
    <row r="799" spans="1:11" customFormat="1" x14ac:dyDescent="0.25">
      <c r="A799" s="61">
        <v>44642</v>
      </c>
      <c r="B799" s="61">
        <f t="shared" si="22"/>
        <v>44642</v>
      </c>
      <c r="C799" s="14" t="s">
        <v>155</v>
      </c>
      <c r="D799" s="18" t="s">
        <v>2274</v>
      </c>
      <c r="E799" s="34">
        <v>704.4375</v>
      </c>
      <c r="F799" s="58">
        <v>37.57</v>
      </c>
      <c r="G799" s="63"/>
      <c r="H799" s="88"/>
      <c r="I799" s="1"/>
      <c r="J799" s="72"/>
      <c r="K799" s="73"/>
    </row>
    <row r="800" spans="1:11" customFormat="1" x14ac:dyDescent="0.25">
      <c r="A800" s="61">
        <v>44642</v>
      </c>
      <c r="B800" s="61">
        <f t="shared" si="22"/>
        <v>44642</v>
      </c>
      <c r="C800" s="14" t="s">
        <v>156</v>
      </c>
      <c r="D800" s="18" t="s">
        <v>2449</v>
      </c>
      <c r="E800" s="34">
        <v>209.52500000000001</v>
      </c>
      <c r="F800" s="58">
        <v>3.6124999999999998</v>
      </c>
      <c r="G800" s="63"/>
      <c r="H800" s="88"/>
      <c r="I800" s="1"/>
      <c r="J800" s="72"/>
      <c r="K800" s="73"/>
    </row>
    <row r="801" spans="1:11" customFormat="1" x14ac:dyDescent="0.25">
      <c r="A801" s="61">
        <v>44642</v>
      </c>
      <c r="B801" s="61">
        <f t="shared" si="22"/>
        <v>44642</v>
      </c>
      <c r="C801" s="14" t="s">
        <v>157</v>
      </c>
      <c r="D801" s="18" t="s">
        <v>2450</v>
      </c>
      <c r="E801" s="34">
        <v>14339.891</v>
      </c>
      <c r="F801" s="58">
        <v>20.952500000000001</v>
      </c>
      <c r="G801" s="63"/>
      <c r="H801" s="88"/>
      <c r="I801" s="1"/>
      <c r="J801" s="72"/>
      <c r="K801" s="73"/>
    </row>
    <row r="802" spans="1:11" customFormat="1" x14ac:dyDescent="0.25">
      <c r="A802" s="61">
        <v>44642</v>
      </c>
      <c r="B802" s="61">
        <f t="shared" si="22"/>
        <v>44642</v>
      </c>
      <c r="C802" s="14" t="s">
        <v>158</v>
      </c>
      <c r="D802" s="18" t="s">
        <v>2451</v>
      </c>
      <c r="E802" s="34">
        <v>25272.327499999999</v>
      </c>
      <c r="F802" s="58">
        <v>5.0575000000000001</v>
      </c>
      <c r="G802" s="63"/>
      <c r="H802" s="88"/>
      <c r="I802" s="1"/>
      <c r="J802" s="72"/>
      <c r="K802" s="73"/>
    </row>
    <row r="803" spans="1:11" customFormat="1" x14ac:dyDescent="0.25">
      <c r="A803" s="61">
        <v>44642</v>
      </c>
      <c r="B803" s="61">
        <f t="shared" si="22"/>
        <v>44642</v>
      </c>
      <c r="C803" s="14" t="s">
        <v>159</v>
      </c>
      <c r="D803" s="18" t="s">
        <v>2452</v>
      </c>
      <c r="E803" s="34">
        <v>1311.3375000000001</v>
      </c>
      <c r="F803" s="58">
        <v>7.9474999999999998</v>
      </c>
      <c r="G803" s="63"/>
      <c r="H803" s="88"/>
      <c r="I803" s="1"/>
      <c r="J803" s="72"/>
      <c r="K803" s="73"/>
    </row>
    <row r="804" spans="1:11" customFormat="1" x14ac:dyDescent="0.25">
      <c r="A804" s="61">
        <v>44642</v>
      </c>
      <c r="B804" s="61">
        <f t="shared" si="22"/>
        <v>44642</v>
      </c>
      <c r="C804" s="14" t="s">
        <v>160</v>
      </c>
      <c r="D804" s="18" t="s">
        <v>2453</v>
      </c>
      <c r="E804" s="34">
        <v>7333.375</v>
      </c>
      <c r="F804" s="58">
        <v>20.952500000000001</v>
      </c>
      <c r="G804" s="63"/>
      <c r="H804" s="88"/>
      <c r="I804" s="1"/>
      <c r="J804" s="72"/>
      <c r="K804" s="73"/>
    </row>
    <row r="805" spans="1:11" customFormat="1" x14ac:dyDescent="0.25">
      <c r="A805" s="61">
        <v>44642</v>
      </c>
      <c r="B805" s="61">
        <f t="shared" si="22"/>
        <v>44642</v>
      </c>
      <c r="C805" s="14" t="s">
        <v>161</v>
      </c>
      <c r="D805" s="18" t="s">
        <v>2454</v>
      </c>
      <c r="E805" s="34">
        <v>3106.75</v>
      </c>
      <c r="F805" s="58">
        <v>1.4449999999999998</v>
      </c>
      <c r="G805" s="63"/>
      <c r="H805" s="88"/>
      <c r="I805" s="1"/>
      <c r="J805" s="72"/>
      <c r="K805" s="73"/>
    </row>
    <row r="806" spans="1:11" customFormat="1" x14ac:dyDescent="0.25">
      <c r="A806" s="61">
        <v>44642</v>
      </c>
      <c r="B806" s="61">
        <f t="shared" si="22"/>
        <v>44642</v>
      </c>
      <c r="C806" s="14" t="s">
        <v>162</v>
      </c>
      <c r="D806" s="18" t="s">
        <v>2455</v>
      </c>
      <c r="E806" s="34">
        <v>1239.8100000000002</v>
      </c>
      <c r="F806" s="58">
        <v>37.57</v>
      </c>
      <c r="G806" s="63"/>
      <c r="H806" s="88"/>
      <c r="I806" s="1"/>
      <c r="J806" s="72"/>
      <c r="K806" s="73"/>
    </row>
    <row r="807" spans="1:11" customFormat="1" x14ac:dyDescent="0.25">
      <c r="A807" s="61">
        <v>44642</v>
      </c>
      <c r="B807" s="61">
        <f t="shared" si="22"/>
        <v>44642</v>
      </c>
      <c r="C807" s="14" t="s">
        <v>163</v>
      </c>
      <c r="D807" s="18" t="s">
        <v>2456</v>
      </c>
      <c r="E807" s="34">
        <v>22985.2971</v>
      </c>
      <c r="F807" s="58">
        <v>175.5675</v>
      </c>
      <c r="G807" s="63"/>
      <c r="H807" s="88"/>
      <c r="I807" s="1"/>
      <c r="J807" s="72"/>
      <c r="K807" s="73"/>
    </row>
    <row r="808" spans="1:11" customFormat="1" x14ac:dyDescent="0.25">
      <c r="A808" s="61">
        <v>44642</v>
      </c>
      <c r="B808" s="61">
        <f t="shared" si="22"/>
        <v>44642</v>
      </c>
      <c r="C808" s="14" t="s">
        <v>164</v>
      </c>
      <c r="D808" s="18" t="s">
        <v>2457</v>
      </c>
      <c r="E808" s="34">
        <v>2031.9011999999998</v>
      </c>
      <c r="F808" s="58">
        <v>45.517499999999998</v>
      </c>
      <c r="G808" s="63"/>
      <c r="H808" s="88"/>
      <c r="I808" s="1"/>
      <c r="J808" s="72"/>
      <c r="K808" s="73"/>
    </row>
    <row r="809" spans="1:11" customFormat="1" x14ac:dyDescent="0.25">
      <c r="A809" s="61">
        <v>44642</v>
      </c>
      <c r="B809" s="61">
        <f t="shared" si="22"/>
        <v>44642</v>
      </c>
      <c r="C809" s="14" t="s">
        <v>165</v>
      </c>
      <c r="D809" s="18" t="s">
        <v>2458</v>
      </c>
      <c r="E809" s="34">
        <v>34364.195250000019</v>
      </c>
      <c r="F809" s="58">
        <v>148.76275000000007</v>
      </c>
      <c r="G809" s="63"/>
      <c r="H809" s="88"/>
      <c r="I809" s="1"/>
      <c r="J809" s="72"/>
      <c r="K809" s="73"/>
    </row>
    <row r="810" spans="1:11" customFormat="1" x14ac:dyDescent="0.25">
      <c r="A810" s="61">
        <v>44642</v>
      </c>
      <c r="B810" s="61">
        <f t="shared" si="22"/>
        <v>44642</v>
      </c>
      <c r="C810" s="14" t="s">
        <v>166</v>
      </c>
      <c r="D810" s="18" t="s">
        <v>2459</v>
      </c>
      <c r="E810" s="34">
        <v>27842.187749999975</v>
      </c>
      <c r="F810" s="58">
        <v>115.5277499999999</v>
      </c>
      <c r="G810" s="63"/>
      <c r="H810" s="88"/>
      <c r="I810" s="1"/>
      <c r="J810" s="72"/>
      <c r="K810" s="73"/>
    </row>
    <row r="811" spans="1:11" customFormat="1" x14ac:dyDescent="0.25">
      <c r="A811" s="61">
        <v>44642</v>
      </c>
      <c r="B811" s="61">
        <f t="shared" si="22"/>
        <v>44642</v>
      </c>
      <c r="C811" s="14" t="s">
        <v>167</v>
      </c>
      <c r="D811" s="18" t="s">
        <v>2460</v>
      </c>
      <c r="E811" s="34">
        <v>11575.7505</v>
      </c>
      <c r="F811" s="58">
        <v>83.882249999999999</v>
      </c>
      <c r="G811" s="63"/>
      <c r="H811" s="88"/>
      <c r="I811" s="1"/>
      <c r="J811" s="72"/>
      <c r="K811" s="73"/>
    </row>
    <row r="812" spans="1:11" customFormat="1" x14ac:dyDescent="0.25">
      <c r="A812" s="61">
        <v>44642</v>
      </c>
      <c r="B812" s="61">
        <f t="shared" si="22"/>
        <v>44642</v>
      </c>
      <c r="C812" s="14" t="s">
        <v>168</v>
      </c>
      <c r="D812" s="18" t="s">
        <v>2461</v>
      </c>
      <c r="E812" s="34">
        <v>152.1585</v>
      </c>
      <c r="F812" s="58">
        <v>4.335</v>
      </c>
      <c r="G812" s="63"/>
      <c r="H812" s="88"/>
      <c r="I812" s="1"/>
      <c r="J812" s="72"/>
      <c r="K812" s="73"/>
    </row>
    <row r="813" spans="1:11" customFormat="1" x14ac:dyDescent="0.25">
      <c r="A813" s="61">
        <v>44642</v>
      </c>
      <c r="B813" s="61">
        <f t="shared" si="22"/>
        <v>44642</v>
      </c>
      <c r="C813" s="14" t="s">
        <v>169</v>
      </c>
      <c r="D813" s="18" t="s">
        <v>2462</v>
      </c>
      <c r="E813" s="34">
        <v>9449.5847250000006</v>
      </c>
      <c r="F813" s="58">
        <v>44.072500000000005</v>
      </c>
      <c r="G813" s="63"/>
      <c r="H813" s="88"/>
      <c r="I813" s="1"/>
      <c r="J813" s="72"/>
      <c r="K813" s="73"/>
    </row>
    <row r="814" spans="1:11" customFormat="1" x14ac:dyDescent="0.25">
      <c r="A814" s="61">
        <v>44642</v>
      </c>
      <c r="B814" s="61">
        <f t="shared" si="22"/>
        <v>44642</v>
      </c>
      <c r="C814" s="14" t="s">
        <v>170</v>
      </c>
      <c r="D814" s="18" t="s">
        <v>2463</v>
      </c>
      <c r="E814" s="34">
        <v>1408.875</v>
      </c>
      <c r="F814" s="58">
        <v>18.785</v>
      </c>
      <c r="G814" s="63"/>
      <c r="H814" s="88"/>
      <c r="I814" s="1"/>
      <c r="J814" s="72"/>
      <c r="K814" s="73"/>
    </row>
    <row r="815" spans="1:11" customFormat="1" x14ac:dyDescent="0.25">
      <c r="A815" s="61">
        <v>44642</v>
      </c>
      <c r="B815" s="61">
        <f t="shared" si="22"/>
        <v>44642</v>
      </c>
      <c r="C815" s="14" t="s">
        <v>171</v>
      </c>
      <c r="D815" s="18" t="s">
        <v>2464</v>
      </c>
      <c r="E815" s="34">
        <v>39015</v>
      </c>
      <c r="F815" s="58">
        <v>1.4449999999999998</v>
      </c>
      <c r="G815" s="63"/>
      <c r="H815" s="88"/>
      <c r="I815" s="1"/>
      <c r="J815" s="72"/>
      <c r="K815" s="73"/>
    </row>
    <row r="816" spans="1:11" customFormat="1" x14ac:dyDescent="0.25">
      <c r="A816" s="61">
        <v>44642</v>
      </c>
      <c r="B816" s="61">
        <f t="shared" si="22"/>
        <v>44642</v>
      </c>
      <c r="C816" s="14" t="s">
        <v>172</v>
      </c>
      <c r="D816" s="18" t="s">
        <v>2465</v>
      </c>
      <c r="E816" s="34">
        <v>16853.035000000003</v>
      </c>
      <c r="F816" s="58">
        <v>77.307500000000005</v>
      </c>
      <c r="G816" s="63"/>
      <c r="H816" s="88"/>
      <c r="I816" s="1"/>
      <c r="J816" s="72"/>
      <c r="K816" s="73"/>
    </row>
    <row r="817" spans="1:11" customFormat="1" x14ac:dyDescent="0.25">
      <c r="A817" s="61">
        <v>44642</v>
      </c>
      <c r="B817" s="61">
        <f t="shared" si="22"/>
        <v>44642</v>
      </c>
      <c r="C817" s="14" t="s">
        <v>173</v>
      </c>
      <c r="D817" s="18" t="s">
        <v>2466</v>
      </c>
      <c r="E817" s="34">
        <v>108085.99999999999</v>
      </c>
      <c r="F817" s="58">
        <v>135.10749999999999</v>
      </c>
      <c r="G817" s="63"/>
      <c r="H817" s="88"/>
      <c r="I817" s="1"/>
      <c r="J817" s="72"/>
      <c r="K817" s="73"/>
    </row>
    <row r="818" spans="1:11" customFormat="1" x14ac:dyDescent="0.25">
      <c r="A818" s="61">
        <v>44642</v>
      </c>
      <c r="B818" s="61">
        <f t="shared" si="22"/>
        <v>44642</v>
      </c>
      <c r="C818" s="14" t="s">
        <v>174</v>
      </c>
      <c r="D818" s="18" t="s">
        <v>2467</v>
      </c>
      <c r="E818" s="34">
        <v>23360.204156250013</v>
      </c>
      <c r="F818" s="58">
        <v>247.85362500000014</v>
      </c>
      <c r="G818" s="63"/>
      <c r="H818" s="88"/>
      <c r="I818" s="1"/>
      <c r="J818" s="72"/>
      <c r="K818" s="73"/>
    </row>
    <row r="819" spans="1:11" customFormat="1" x14ac:dyDescent="0.25">
      <c r="A819" s="61">
        <v>44642</v>
      </c>
      <c r="B819" s="61">
        <f t="shared" si="22"/>
        <v>44642</v>
      </c>
      <c r="C819" s="14" t="s">
        <v>175</v>
      </c>
      <c r="D819" s="18" t="s">
        <v>2468</v>
      </c>
      <c r="E819" s="34">
        <v>6930.0393750000003</v>
      </c>
      <c r="F819" s="58">
        <v>19.5075</v>
      </c>
      <c r="G819" s="63"/>
      <c r="H819" s="88"/>
      <c r="I819" s="1"/>
      <c r="J819" s="72"/>
      <c r="K819" s="73"/>
    </row>
    <row r="820" spans="1:11" customFormat="1" x14ac:dyDescent="0.25">
      <c r="A820" s="61">
        <v>44642</v>
      </c>
      <c r="B820" s="61">
        <f t="shared" si="22"/>
        <v>44642</v>
      </c>
      <c r="C820" s="14" t="s">
        <v>176</v>
      </c>
      <c r="D820" s="18" t="s">
        <v>2469</v>
      </c>
      <c r="E820" s="34">
        <v>4007.1656250000001</v>
      </c>
      <c r="F820" s="58">
        <v>10.8375</v>
      </c>
      <c r="G820" s="63"/>
      <c r="H820" s="88"/>
      <c r="I820" s="1"/>
      <c r="J820" s="72"/>
      <c r="K820" s="73"/>
    </row>
    <row r="821" spans="1:11" customFormat="1" x14ac:dyDescent="0.25">
      <c r="A821" s="61">
        <v>44642</v>
      </c>
      <c r="B821" s="61">
        <f t="shared" si="22"/>
        <v>44642</v>
      </c>
      <c r="C821" s="14" t="s">
        <v>177</v>
      </c>
      <c r="D821" s="18" t="s">
        <v>2470</v>
      </c>
      <c r="E821" s="34">
        <v>10658.580100000001</v>
      </c>
      <c r="F821" s="58">
        <v>67.915000000000006</v>
      </c>
      <c r="G821" s="63"/>
      <c r="H821" s="88"/>
      <c r="I821" s="1"/>
      <c r="J821" s="72"/>
      <c r="K821" s="73"/>
    </row>
    <row r="822" spans="1:11" customFormat="1" x14ac:dyDescent="0.25">
      <c r="A822" s="61">
        <v>44642</v>
      </c>
      <c r="B822" s="61">
        <f t="shared" si="22"/>
        <v>44642</v>
      </c>
      <c r="C822" s="14" t="s">
        <v>178</v>
      </c>
      <c r="D822" s="18" t="s">
        <v>2471</v>
      </c>
      <c r="E822" s="34">
        <v>6921.0008999999991</v>
      </c>
      <c r="F822" s="58">
        <v>71.527500000000003</v>
      </c>
      <c r="G822" s="63"/>
      <c r="H822" s="88"/>
      <c r="I822" s="1"/>
      <c r="J822" s="72"/>
      <c r="K822" s="73"/>
    </row>
    <row r="823" spans="1:11" customFormat="1" x14ac:dyDescent="0.25">
      <c r="A823" s="61">
        <v>44642</v>
      </c>
      <c r="B823" s="61">
        <f t="shared" si="22"/>
        <v>44642</v>
      </c>
      <c r="C823" s="14" t="s">
        <v>179</v>
      </c>
      <c r="D823" s="18" t="s">
        <v>2472</v>
      </c>
      <c r="E823" s="34">
        <v>39448.5</v>
      </c>
      <c r="F823" s="58">
        <v>563.54999999999995</v>
      </c>
      <c r="G823" s="63"/>
      <c r="H823" s="88"/>
      <c r="I823" s="1"/>
      <c r="J823" s="72"/>
      <c r="K823" s="73"/>
    </row>
    <row r="824" spans="1:11" customFormat="1" x14ac:dyDescent="0.25">
      <c r="A824" s="61">
        <v>44642</v>
      </c>
      <c r="B824" s="61">
        <f t="shared" si="22"/>
        <v>44642</v>
      </c>
      <c r="C824" s="14" t="s">
        <v>180</v>
      </c>
      <c r="D824" s="18" t="s">
        <v>2473</v>
      </c>
      <c r="E824" s="34">
        <v>123.5475</v>
      </c>
      <c r="F824" s="58">
        <v>0.72249999999999992</v>
      </c>
      <c r="G824" s="63"/>
      <c r="H824" s="88"/>
      <c r="I824" s="1"/>
      <c r="J824" s="72"/>
      <c r="K824" s="73"/>
    </row>
    <row r="825" spans="1:11" customFormat="1" x14ac:dyDescent="0.25">
      <c r="A825" s="61">
        <v>44642</v>
      </c>
      <c r="B825" s="61">
        <f t="shared" si="22"/>
        <v>44642</v>
      </c>
      <c r="C825" s="14" t="s">
        <v>181</v>
      </c>
      <c r="D825" s="18" t="s">
        <v>2474</v>
      </c>
      <c r="E825" s="34">
        <v>741.28499999999997</v>
      </c>
      <c r="F825" s="58">
        <v>4.335</v>
      </c>
      <c r="G825" s="63"/>
      <c r="H825" s="88"/>
      <c r="I825" s="1"/>
      <c r="J825" s="72"/>
      <c r="K825" s="73"/>
    </row>
    <row r="826" spans="1:11" customFormat="1" x14ac:dyDescent="0.25">
      <c r="A826" s="61">
        <v>44642</v>
      </c>
      <c r="B826" s="61">
        <f t="shared" si="22"/>
        <v>44642</v>
      </c>
      <c r="C826" s="14" t="s">
        <v>182</v>
      </c>
      <c r="D826" s="18" t="s">
        <v>2475</v>
      </c>
      <c r="E826" s="34">
        <v>21929.291099999999</v>
      </c>
      <c r="F826" s="58">
        <v>3097.3575000000001</v>
      </c>
      <c r="G826" s="63"/>
      <c r="H826" s="88"/>
      <c r="I826" s="1"/>
      <c r="J826" s="72"/>
      <c r="K826" s="73"/>
    </row>
    <row r="827" spans="1:11" customFormat="1" x14ac:dyDescent="0.25">
      <c r="A827" s="61">
        <v>44642</v>
      </c>
      <c r="B827" s="61">
        <f t="shared" si="22"/>
        <v>44642</v>
      </c>
      <c r="C827" s="14" t="s">
        <v>183</v>
      </c>
      <c r="D827" s="18" t="s">
        <v>2476</v>
      </c>
      <c r="E827" s="34">
        <v>2194.9838999999997</v>
      </c>
      <c r="F827" s="58">
        <v>19.5075</v>
      </c>
      <c r="G827" s="63"/>
      <c r="H827" s="88"/>
      <c r="I827" s="1"/>
      <c r="J827" s="72"/>
      <c r="K827" s="73"/>
    </row>
    <row r="828" spans="1:11" customFormat="1" x14ac:dyDescent="0.25">
      <c r="A828" s="61">
        <v>44642</v>
      </c>
      <c r="B828" s="61">
        <f t="shared" si="22"/>
        <v>44642</v>
      </c>
      <c r="C828" s="14" t="s">
        <v>184</v>
      </c>
      <c r="D828" s="18" t="s">
        <v>2477</v>
      </c>
      <c r="E828" s="34">
        <v>39.506300000000003</v>
      </c>
      <c r="F828" s="58">
        <v>1.4449999999999998</v>
      </c>
      <c r="G828" s="63"/>
      <c r="H828" s="88"/>
      <c r="I828" s="1"/>
      <c r="J828" s="72"/>
      <c r="K828" s="73"/>
    </row>
    <row r="829" spans="1:11" customFormat="1" x14ac:dyDescent="0.25">
      <c r="A829" s="61">
        <v>44642</v>
      </c>
      <c r="B829" s="61">
        <f t="shared" si="22"/>
        <v>44642</v>
      </c>
      <c r="C829" s="14" t="s">
        <v>185</v>
      </c>
      <c r="D829" s="18" t="s">
        <v>2478</v>
      </c>
      <c r="E829" s="34">
        <v>3005.6</v>
      </c>
      <c r="F829" s="58">
        <v>5.7799999999999994</v>
      </c>
      <c r="G829" s="63"/>
      <c r="H829" s="88"/>
      <c r="I829" s="1"/>
      <c r="J829" s="72"/>
      <c r="K829" s="73"/>
    </row>
    <row r="830" spans="1:11" customFormat="1" x14ac:dyDescent="0.25">
      <c r="A830" s="61">
        <v>44642</v>
      </c>
      <c r="B830" s="61">
        <f t="shared" si="22"/>
        <v>44642</v>
      </c>
      <c r="C830" s="14" t="s">
        <v>186</v>
      </c>
      <c r="D830" s="18" t="s">
        <v>2479</v>
      </c>
      <c r="E830" s="34">
        <v>51619.503799999991</v>
      </c>
      <c r="F830" s="58">
        <v>486.24249999999995</v>
      </c>
      <c r="G830" s="63"/>
      <c r="H830" s="88"/>
      <c r="I830" s="1"/>
      <c r="J830" s="72"/>
      <c r="K830" s="73"/>
    </row>
    <row r="831" spans="1:11" customFormat="1" x14ac:dyDescent="0.25">
      <c r="A831" s="61">
        <v>44642</v>
      </c>
      <c r="B831" s="61">
        <f t="shared" si="22"/>
        <v>44642</v>
      </c>
      <c r="C831" s="14" t="s">
        <v>187</v>
      </c>
      <c r="D831" s="18" t="s">
        <v>2480</v>
      </c>
      <c r="E831" s="34">
        <v>26.732500000000002</v>
      </c>
      <c r="F831" s="58">
        <v>0.72249999999999992</v>
      </c>
      <c r="G831" s="63"/>
      <c r="H831" s="88"/>
      <c r="I831" s="1"/>
      <c r="J831" s="72"/>
      <c r="K831" s="73"/>
    </row>
    <row r="832" spans="1:11" customFormat="1" x14ac:dyDescent="0.25">
      <c r="A832" s="61">
        <v>44642</v>
      </c>
      <c r="B832" s="61">
        <f t="shared" si="22"/>
        <v>44642</v>
      </c>
      <c r="C832" s="14" t="s">
        <v>188</v>
      </c>
      <c r="D832" s="18" t="s">
        <v>2481</v>
      </c>
      <c r="E832" s="34">
        <v>809.2</v>
      </c>
      <c r="F832" s="58">
        <v>5.7799999999999994</v>
      </c>
      <c r="G832" s="63"/>
      <c r="H832" s="88"/>
      <c r="I832" s="1"/>
      <c r="J832" s="72"/>
      <c r="K832" s="73"/>
    </row>
    <row r="833" spans="1:11" customFormat="1" x14ac:dyDescent="0.25">
      <c r="A833" s="61">
        <v>44642</v>
      </c>
      <c r="B833" s="61">
        <f t="shared" si="22"/>
        <v>44642</v>
      </c>
      <c r="C833" s="14" t="s">
        <v>189</v>
      </c>
      <c r="D833" s="18" t="s">
        <v>2482</v>
      </c>
      <c r="E833" s="34">
        <v>50.575000000000003</v>
      </c>
      <c r="F833" s="58">
        <v>1.4449999999999998</v>
      </c>
      <c r="G833" s="63"/>
      <c r="H833" s="88"/>
      <c r="I833" s="1"/>
      <c r="J833" s="72"/>
      <c r="K833" s="73"/>
    </row>
    <row r="834" spans="1:11" customFormat="1" x14ac:dyDescent="0.25">
      <c r="A834" s="61">
        <v>44642</v>
      </c>
      <c r="B834" s="61">
        <f t="shared" si="22"/>
        <v>44642</v>
      </c>
      <c r="C834" s="14" t="s">
        <v>190</v>
      </c>
      <c r="D834" s="18" t="s">
        <v>2483</v>
      </c>
      <c r="E834" s="34">
        <v>773.7974999999999</v>
      </c>
      <c r="F834" s="58">
        <v>45.517499999999998</v>
      </c>
      <c r="G834" s="63"/>
      <c r="H834" s="88"/>
      <c r="I834" s="1"/>
      <c r="J834" s="72"/>
      <c r="K834" s="73"/>
    </row>
    <row r="835" spans="1:11" customFormat="1" x14ac:dyDescent="0.25">
      <c r="A835" s="61">
        <v>44642</v>
      </c>
      <c r="B835" s="61">
        <f t="shared" si="22"/>
        <v>44642</v>
      </c>
      <c r="C835" s="14" t="s">
        <v>191</v>
      </c>
      <c r="D835" s="18" t="s">
        <v>2484</v>
      </c>
      <c r="E835" s="34">
        <v>3276.3207500000003</v>
      </c>
      <c r="F835" s="58">
        <v>98.982500000000002</v>
      </c>
      <c r="G835" s="63"/>
      <c r="H835" s="88"/>
      <c r="I835" s="1"/>
      <c r="J835" s="72"/>
      <c r="K835" s="73"/>
    </row>
    <row r="836" spans="1:11" customFormat="1" x14ac:dyDescent="0.25">
      <c r="A836" s="61">
        <v>44642</v>
      </c>
      <c r="B836" s="61">
        <f t="shared" si="22"/>
        <v>44642</v>
      </c>
      <c r="C836" s="14" t="s">
        <v>192</v>
      </c>
      <c r="D836" s="18" t="s">
        <v>2485</v>
      </c>
      <c r="E836" s="34">
        <v>1300.5</v>
      </c>
      <c r="F836" s="58">
        <v>43.35</v>
      </c>
      <c r="G836" s="63"/>
      <c r="H836" s="88"/>
      <c r="I836" s="1"/>
      <c r="J836" s="72"/>
      <c r="K836" s="73"/>
    </row>
    <row r="837" spans="1:11" customFormat="1" x14ac:dyDescent="0.25">
      <c r="A837" s="61">
        <v>44642</v>
      </c>
      <c r="B837" s="61">
        <f t="shared" si="22"/>
        <v>44642</v>
      </c>
      <c r="C837" s="14" t="s">
        <v>193</v>
      </c>
      <c r="D837" s="18" t="s">
        <v>2486</v>
      </c>
      <c r="E837" s="34">
        <v>190.45099999999999</v>
      </c>
      <c r="F837" s="58">
        <v>5.7799999999999994</v>
      </c>
      <c r="G837" s="63"/>
      <c r="H837" s="88"/>
      <c r="I837" s="1"/>
      <c r="J837" s="72"/>
      <c r="K837" s="73"/>
    </row>
    <row r="838" spans="1:11" customFormat="1" x14ac:dyDescent="0.25">
      <c r="A838" s="61">
        <v>44642</v>
      </c>
      <c r="B838" s="61">
        <f t="shared" si="22"/>
        <v>44642</v>
      </c>
      <c r="C838" s="14" t="s">
        <v>198</v>
      </c>
      <c r="D838" s="18" t="s">
        <v>2487</v>
      </c>
      <c r="E838" s="34">
        <v>2387.1400000000003</v>
      </c>
      <c r="F838" s="58">
        <v>5.7799999999999994</v>
      </c>
      <c r="G838" s="63"/>
      <c r="H838" s="88"/>
      <c r="I838" s="1"/>
      <c r="J838" s="72"/>
      <c r="K838" s="73"/>
    </row>
    <row r="839" spans="1:11" customFormat="1" x14ac:dyDescent="0.25">
      <c r="A839" s="61">
        <v>44642</v>
      </c>
      <c r="B839" s="61">
        <f t="shared" si="22"/>
        <v>44642</v>
      </c>
      <c r="C839" s="14" t="s">
        <v>199</v>
      </c>
      <c r="D839" s="18" t="s">
        <v>2488</v>
      </c>
      <c r="E839" s="34">
        <v>1193.5700000000002</v>
      </c>
      <c r="F839" s="58">
        <v>2.8899999999999997</v>
      </c>
      <c r="G839" s="63"/>
      <c r="H839" s="88"/>
      <c r="I839" s="1"/>
      <c r="J839" s="72"/>
      <c r="K839" s="73"/>
    </row>
    <row r="840" spans="1:11" customFormat="1" x14ac:dyDescent="0.25">
      <c r="A840" s="61">
        <v>44642</v>
      </c>
      <c r="B840" s="61">
        <f t="shared" si="22"/>
        <v>44642</v>
      </c>
      <c r="C840" s="14" t="s">
        <v>200</v>
      </c>
      <c r="D840" s="18" t="s">
        <v>2489</v>
      </c>
      <c r="E840" s="34">
        <v>43980.850874999996</v>
      </c>
      <c r="F840" s="58">
        <v>425.55250000000001</v>
      </c>
      <c r="G840" s="63"/>
      <c r="H840" s="88"/>
      <c r="I840" s="1"/>
      <c r="J840" s="72"/>
      <c r="K840" s="73"/>
    </row>
    <row r="841" spans="1:11" customFormat="1" x14ac:dyDescent="0.25">
      <c r="A841" s="61">
        <v>44642</v>
      </c>
      <c r="B841" s="61">
        <f t="shared" si="22"/>
        <v>44642</v>
      </c>
      <c r="C841" s="14" t="s">
        <v>201</v>
      </c>
      <c r="D841" s="18" t="s">
        <v>2490</v>
      </c>
      <c r="E841" s="34">
        <v>62159.564999999995</v>
      </c>
      <c r="F841" s="58">
        <v>28.177499999999998</v>
      </c>
      <c r="G841" s="63"/>
      <c r="H841" s="88"/>
      <c r="I841" s="1"/>
      <c r="J841" s="72"/>
      <c r="K841" s="73"/>
    </row>
    <row r="842" spans="1:11" customFormat="1" x14ac:dyDescent="0.25">
      <c r="A842" s="61">
        <v>44642</v>
      </c>
      <c r="B842" s="61">
        <f t="shared" si="22"/>
        <v>44642</v>
      </c>
      <c r="C842" s="14" t="s">
        <v>202</v>
      </c>
      <c r="D842" s="18" t="s">
        <v>2491</v>
      </c>
      <c r="E842" s="34">
        <v>1612.6200000000001</v>
      </c>
      <c r="F842" s="58">
        <v>52.02</v>
      </c>
      <c r="G842" s="63"/>
      <c r="H842" s="88"/>
      <c r="I842" s="1"/>
      <c r="J842" s="72"/>
      <c r="K842" s="73"/>
    </row>
    <row r="843" spans="1:11" customFormat="1" x14ac:dyDescent="0.25">
      <c r="A843" s="61">
        <v>44642</v>
      </c>
      <c r="B843" s="61">
        <f t="shared" si="22"/>
        <v>44642</v>
      </c>
      <c r="C843" s="14" t="s">
        <v>203</v>
      </c>
      <c r="D843" s="18" t="s">
        <v>2492</v>
      </c>
      <c r="E843" s="34">
        <v>35905.721250000002</v>
      </c>
      <c r="F843" s="58">
        <v>15.172500000000001</v>
      </c>
      <c r="G843" s="63"/>
      <c r="H843" s="88"/>
      <c r="I843" s="1"/>
      <c r="J843" s="72"/>
      <c r="K843" s="73"/>
    </row>
    <row r="844" spans="1:11" customFormat="1" x14ac:dyDescent="0.25">
      <c r="A844" s="61">
        <v>44642</v>
      </c>
      <c r="B844" s="61">
        <f t="shared" si="22"/>
        <v>44642</v>
      </c>
      <c r="C844" s="14" t="s">
        <v>204</v>
      </c>
      <c r="D844" s="18" t="s">
        <v>2493</v>
      </c>
      <c r="E844" s="34">
        <v>16588.599999999999</v>
      </c>
      <c r="F844" s="58">
        <v>5.7799999999999994</v>
      </c>
      <c r="G844" s="63"/>
      <c r="H844" s="88"/>
      <c r="I844" s="1"/>
      <c r="J844" s="72"/>
      <c r="K844" s="73"/>
    </row>
    <row r="845" spans="1:11" customFormat="1" x14ac:dyDescent="0.25">
      <c r="A845" s="61">
        <v>44642</v>
      </c>
      <c r="B845" s="61">
        <f t="shared" si="22"/>
        <v>44642</v>
      </c>
      <c r="C845" s="14" t="s">
        <v>205</v>
      </c>
      <c r="D845" s="18" t="s">
        <v>2494</v>
      </c>
      <c r="E845" s="34">
        <v>13483.294999999998</v>
      </c>
      <c r="F845" s="58">
        <v>434.94499999999999</v>
      </c>
      <c r="G845" s="63"/>
      <c r="H845" s="88"/>
      <c r="I845" s="1"/>
      <c r="J845" s="72"/>
      <c r="K845" s="73"/>
    </row>
    <row r="846" spans="1:11" customFormat="1" x14ac:dyDescent="0.25">
      <c r="A846" s="61">
        <v>44642</v>
      </c>
      <c r="B846" s="61">
        <f t="shared" ref="B846:B852" si="23">+A846</f>
        <v>44642</v>
      </c>
      <c r="C846" s="14" t="s">
        <v>206</v>
      </c>
      <c r="D846" s="18" t="s">
        <v>2495</v>
      </c>
      <c r="E846" s="34">
        <v>5849.3600000000006</v>
      </c>
      <c r="F846" s="58">
        <v>66.47</v>
      </c>
      <c r="G846" s="63"/>
      <c r="H846" s="88"/>
      <c r="I846" s="1"/>
      <c r="J846" s="72"/>
      <c r="K846" s="73"/>
    </row>
    <row r="847" spans="1:11" customFormat="1" x14ac:dyDescent="0.25">
      <c r="A847" s="61">
        <v>44642</v>
      </c>
      <c r="B847" s="61">
        <f t="shared" si="23"/>
        <v>44642</v>
      </c>
      <c r="C847" s="14" t="s">
        <v>207</v>
      </c>
      <c r="D847" s="18" t="s">
        <v>2496</v>
      </c>
      <c r="E847" s="34">
        <v>26144.385000000002</v>
      </c>
      <c r="F847" s="58">
        <v>117.76750000000001</v>
      </c>
      <c r="G847" s="63"/>
      <c r="H847" s="88"/>
      <c r="I847" s="1"/>
      <c r="J847" s="72"/>
      <c r="K847" s="73"/>
    </row>
    <row r="848" spans="1:11" customFormat="1" x14ac:dyDescent="0.25">
      <c r="A848" s="61">
        <v>44642</v>
      </c>
      <c r="B848" s="61">
        <f t="shared" si="23"/>
        <v>44642</v>
      </c>
      <c r="C848" s="14" t="s">
        <v>208</v>
      </c>
      <c r="D848" s="18" t="s">
        <v>2497</v>
      </c>
      <c r="E848" s="34">
        <v>5644.170000000001</v>
      </c>
      <c r="F848" s="58">
        <v>26.01</v>
      </c>
      <c r="G848" s="63"/>
      <c r="H848" s="88"/>
      <c r="I848" s="1"/>
      <c r="J848" s="72"/>
      <c r="K848" s="73"/>
    </row>
    <row r="849" spans="1:11" customFormat="1" x14ac:dyDescent="0.25">
      <c r="A849" s="61">
        <v>44642</v>
      </c>
      <c r="B849" s="61">
        <f t="shared" si="23"/>
        <v>44642</v>
      </c>
      <c r="C849" s="14" t="s">
        <v>209</v>
      </c>
      <c r="D849" s="18" t="s">
        <v>2498</v>
      </c>
      <c r="E849" s="34">
        <v>94936.5</v>
      </c>
      <c r="F849" s="58">
        <v>2109.6999999999998</v>
      </c>
      <c r="G849" s="63"/>
      <c r="H849" s="88"/>
      <c r="I849" s="1"/>
      <c r="J849" s="72"/>
      <c r="K849" s="73"/>
    </row>
    <row r="850" spans="1:11" customFormat="1" x14ac:dyDescent="0.25">
      <c r="A850" s="61">
        <v>44642</v>
      </c>
      <c r="B850" s="61">
        <f t="shared" si="23"/>
        <v>44642</v>
      </c>
      <c r="C850" s="14" t="s">
        <v>210</v>
      </c>
      <c r="D850" s="18" t="s">
        <v>2499</v>
      </c>
      <c r="E850" s="34">
        <v>770.76300000000276</v>
      </c>
      <c r="F850" s="58">
        <v>36.703000000000131</v>
      </c>
      <c r="G850" s="63"/>
      <c r="H850" s="88"/>
      <c r="I850" s="1"/>
      <c r="J850" s="72"/>
      <c r="K850" s="73"/>
    </row>
    <row r="851" spans="1:11" customFormat="1" x14ac:dyDescent="0.25">
      <c r="A851" s="61">
        <v>44642</v>
      </c>
      <c r="B851" s="61">
        <f t="shared" si="23"/>
        <v>44642</v>
      </c>
      <c r="C851" s="14" t="s">
        <v>211</v>
      </c>
      <c r="D851" s="18" t="s">
        <v>2500</v>
      </c>
      <c r="E851" s="34">
        <v>9733.52</v>
      </c>
      <c r="F851" s="58">
        <v>7.2249999999999996</v>
      </c>
      <c r="G851" s="63"/>
      <c r="H851" s="88"/>
      <c r="I851" s="1"/>
      <c r="J851" s="72"/>
      <c r="K851" s="73"/>
    </row>
    <row r="852" spans="1:11" customFormat="1" x14ac:dyDescent="0.25">
      <c r="A852" s="61">
        <v>44642</v>
      </c>
      <c r="B852" s="61">
        <f t="shared" si="23"/>
        <v>44642</v>
      </c>
      <c r="C852" s="14" t="s">
        <v>212</v>
      </c>
      <c r="D852" s="18" t="s">
        <v>2501</v>
      </c>
      <c r="E852" s="34">
        <v>1603.95</v>
      </c>
      <c r="F852" s="58">
        <v>43.35</v>
      </c>
      <c r="G852" s="63"/>
      <c r="H852" s="88"/>
      <c r="I852" s="1"/>
      <c r="J852" s="72"/>
      <c r="K852" s="73"/>
    </row>
    <row r="853" spans="1:11" customFormat="1" x14ac:dyDescent="0.25">
      <c r="A853" s="84" t="s">
        <v>5</v>
      </c>
      <c r="B853" s="84"/>
      <c r="C853" s="84"/>
      <c r="D853" s="84"/>
      <c r="E853" s="37">
        <f>SUM(E653:E852)</f>
        <v>3152328.2675242489</v>
      </c>
      <c r="F853" s="42"/>
    </row>
    <row r="854" spans="1:11" ht="10.5" customHeight="1" x14ac:dyDescent="0.25"/>
    <row r="855" spans="1:11" x14ac:dyDescent="0.25">
      <c r="A855" s="75" t="s">
        <v>124</v>
      </c>
      <c r="B855" s="75"/>
      <c r="C855" s="75"/>
      <c r="D855" s="75"/>
      <c r="E855" s="75"/>
      <c r="F855" s="75"/>
    </row>
    <row r="856" spans="1:11" x14ac:dyDescent="0.25">
      <c r="A856" s="80" t="s">
        <v>125</v>
      </c>
      <c r="B856" s="80"/>
      <c r="C856" s="80"/>
      <c r="D856" s="80"/>
      <c r="E856" s="80"/>
      <c r="F856" s="80"/>
    </row>
    <row r="858" spans="1:11" x14ac:dyDescent="0.25">
      <c r="B858" s="19" t="s">
        <v>468</v>
      </c>
    </row>
    <row r="864" spans="1:11" x14ac:dyDescent="0.25">
      <c r="B864" s="19" t="s">
        <v>471</v>
      </c>
    </row>
    <row r="865" spans="1:2" x14ac:dyDescent="0.25">
      <c r="B865" s="10" t="s">
        <v>469</v>
      </c>
    </row>
    <row r="866" spans="1:2" x14ac:dyDescent="0.25">
      <c r="A866" s="20"/>
      <c r="B866" s="21" t="s">
        <v>470</v>
      </c>
    </row>
  </sheetData>
  <mergeCells count="19">
    <mergeCell ref="A856:F856"/>
    <mergeCell ref="A45:D45"/>
    <mergeCell ref="A47:F47"/>
    <mergeCell ref="A11:F11"/>
    <mergeCell ref="A9:F9"/>
    <mergeCell ref="A301:D301"/>
    <mergeCell ref="A404:F404"/>
    <mergeCell ref="A495:D495"/>
    <mergeCell ref="A498:F498"/>
    <mergeCell ref="A649:D649"/>
    <mergeCell ref="A651:F651"/>
    <mergeCell ref="A853:D853"/>
    <mergeCell ref="A7:F7"/>
    <mergeCell ref="A855:F855"/>
    <mergeCell ref="A8:F8"/>
    <mergeCell ref="A138:D138"/>
    <mergeCell ref="A141:F141"/>
    <mergeCell ref="A303:F303"/>
    <mergeCell ref="A402:D402"/>
  </mergeCells>
  <phoneticPr fontId="12" type="noConversion"/>
  <printOptions horizontalCentered="1"/>
  <pageMargins left="0" right="0" top="0.35433070866141736" bottom="0.39370078740157483" header="0.31496062992125984" footer="0.31496062992125984"/>
  <pageSetup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2DF65-CF16-475F-B5E1-A5270166E6BD}">
  <sheetPr>
    <pageSetUpPr fitToPage="1"/>
  </sheetPr>
  <dimension ref="A1:K1458"/>
  <sheetViews>
    <sheetView workbookViewId="0">
      <selection activeCell="A13" sqref="A13"/>
    </sheetView>
  </sheetViews>
  <sheetFormatPr baseColWidth="10" defaultRowHeight="15" x14ac:dyDescent="0.25"/>
  <cols>
    <col min="1" max="1" width="12.140625" style="69" bestFit="1" customWidth="1"/>
    <col min="2" max="2" width="11.85546875" style="69" bestFit="1" customWidth="1"/>
    <col min="4" max="4" width="48" bestFit="1" customWidth="1"/>
    <col min="5" max="5" width="14.42578125" style="86" bestFit="1" customWidth="1"/>
    <col min="6" max="6" width="12.7109375" style="87" bestFit="1" customWidth="1"/>
  </cols>
  <sheetData>
    <row r="1" spans="1:6" s="1" customFormat="1" ht="15.75" x14ac:dyDescent="0.25">
      <c r="A1" s="10"/>
      <c r="B1" s="10"/>
      <c r="C1" s="13"/>
      <c r="E1" s="38"/>
      <c r="F1" s="7"/>
    </row>
    <row r="2" spans="1:6" s="1" customFormat="1" ht="15.75" x14ac:dyDescent="0.25">
      <c r="A2" s="10"/>
      <c r="B2" s="10"/>
      <c r="C2" s="13"/>
      <c r="E2" s="38"/>
      <c r="F2" s="7"/>
    </row>
    <row r="3" spans="1:6" s="1" customFormat="1" ht="15.75" x14ac:dyDescent="0.25">
      <c r="A3" s="10"/>
      <c r="B3" s="10"/>
      <c r="C3" s="13"/>
      <c r="E3" s="38"/>
      <c r="F3" s="7"/>
    </row>
    <row r="4" spans="1:6" s="1" customFormat="1" ht="15.75" x14ac:dyDescent="0.25">
      <c r="A4" s="10"/>
      <c r="B4" s="10"/>
      <c r="C4" s="13"/>
      <c r="E4" s="38"/>
      <c r="F4" s="7"/>
    </row>
    <row r="5" spans="1:6" s="1" customFormat="1" ht="15.75" x14ac:dyDescent="0.25">
      <c r="A5" s="10"/>
      <c r="B5" s="10"/>
      <c r="C5" s="13"/>
      <c r="E5" s="38"/>
      <c r="F5" s="7"/>
    </row>
    <row r="6" spans="1:6" s="1" customFormat="1" ht="15.75" x14ac:dyDescent="0.25">
      <c r="A6" s="10"/>
      <c r="B6" s="10"/>
      <c r="C6" s="13"/>
      <c r="E6" s="38"/>
      <c r="F6" s="7"/>
    </row>
    <row r="7" spans="1:6" s="35" customFormat="1" ht="18.75" x14ac:dyDescent="0.25">
      <c r="A7" s="85" t="s">
        <v>3</v>
      </c>
      <c r="B7" s="85"/>
      <c r="C7" s="85"/>
      <c r="D7" s="85"/>
      <c r="E7" s="85"/>
      <c r="F7" s="85"/>
    </row>
    <row r="8" spans="1:6" s="1" customFormat="1" ht="17.25" x14ac:dyDescent="0.25">
      <c r="A8" s="76" t="s">
        <v>4</v>
      </c>
      <c r="B8" s="76"/>
      <c r="C8" s="76"/>
      <c r="D8" s="76"/>
      <c r="E8" s="76"/>
      <c r="F8" s="76"/>
    </row>
    <row r="9" spans="1:6" s="39" customFormat="1" ht="17.25" x14ac:dyDescent="0.25">
      <c r="A9" s="76" t="s">
        <v>2726</v>
      </c>
      <c r="B9" s="76"/>
      <c r="C9" s="76"/>
      <c r="D9" s="76"/>
      <c r="E9" s="76"/>
      <c r="F9" s="76"/>
    </row>
    <row r="10" spans="1:6" s="3" customFormat="1" ht="15.75" x14ac:dyDescent="0.25">
      <c r="A10" s="19"/>
      <c r="B10" s="19"/>
      <c r="C10" s="12"/>
      <c r="D10" s="50"/>
      <c r="E10" s="51"/>
      <c r="F10" s="52"/>
    </row>
    <row r="11" spans="1:6" s="3" customFormat="1" ht="15.75" x14ac:dyDescent="0.25">
      <c r="A11" s="79" t="s">
        <v>126</v>
      </c>
      <c r="B11" s="79"/>
      <c r="C11" s="79"/>
      <c r="D11" s="79"/>
      <c r="E11" s="79"/>
      <c r="F11" s="79"/>
    </row>
    <row r="12" spans="1:6" s="3" customFormat="1" ht="47.25" x14ac:dyDescent="0.25">
      <c r="A12" s="22" t="s">
        <v>127</v>
      </c>
      <c r="B12" s="22" t="s">
        <v>128</v>
      </c>
      <c r="C12" s="23" t="s">
        <v>129</v>
      </c>
      <c r="D12" s="29" t="s">
        <v>0</v>
      </c>
      <c r="E12" s="24" t="s">
        <v>1</v>
      </c>
      <c r="F12" s="25" t="s">
        <v>2</v>
      </c>
    </row>
    <row r="13" spans="1:6" s="3" customFormat="1" ht="15.75" x14ac:dyDescent="0.25">
      <c r="A13" s="62">
        <v>43752</v>
      </c>
      <c r="B13" s="62">
        <f>+A13</f>
        <v>43752</v>
      </c>
      <c r="C13" s="11" t="s">
        <v>137</v>
      </c>
      <c r="D13" s="4" t="s">
        <v>13</v>
      </c>
      <c r="E13" s="2">
        <v>12859.080000000002</v>
      </c>
      <c r="F13" s="9">
        <v>156</v>
      </c>
    </row>
    <row r="14" spans="1:6" s="3" customFormat="1" ht="15.75" x14ac:dyDescent="0.25">
      <c r="A14" s="62">
        <v>43752</v>
      </c>
      <c r="B14" s="62">
        <f t="shared" ref="B14:B91" si="0">+A14</f>
        <v>43752</v>
      </c>
      <c r="C14" s="11" t="s">
        <v>139</v>
      </c>
      <c r="D14" s="4" t="s">
        <v>744</v>
      </c>
      <c r="E14" s="2">
        <v>466</v>
      </c>
      <c r="F14" s="9">
        <v>2</v>
      </c>
    </row>
    <row r="15" spans="1:6" s="3" customFormat="1" ht="15.75" x14ac:dyDescent="0.25">
      <c r="A15" s="62">
        <v>43752</v>
      </c>
      <c r="B15" s="62">
        <f t="shared" si="0"/>
        <v>43752</v>
      </c>
      <c r="C15" s="11" t="s">
        <v>140</v>
      </c>
      <c r="D15" s="4" t="s">
        <v>14</v>
      </c>
      <c r="E15" s="2">
        <v>49820.79</v>
      </c>
      <c r="F15" s="9">
        <v>479</v>
      </c>
    </row>
    <row r="16" spans="1:6" s="3" customFormat="1" ht="15.75" x14ac:dyDescent="0.25">
      <c r="A16" s="62">
        <v>43752</v>
      </c>
      <c r="B16" s="62">
        <f t="shared" si="0"/>
        <v>43752</v>
      </c>
      <c r="C16" s="11" t="s">
        <v>141</v>
      </c>
      <c r="D16" s="4" t="s">
        <v>15</v>
      </c>
      <c r="E16" s="2">
        <v>5519.54</v>
      </c>
      <c r="F16" s="40">
        <v>46</v>
      </c>
    </row>
    <row r="17" spans="1:6" s="3" customFormat="1" ht="15.75" x14ac:dyDescent="0.25">
      <c r="A17" s="62">
        <v>43752</v>
      </c>
      <c r="B17" s="62">
        <f t="shared" si="0"/>
        <v>43752</v>
      </c>
      <c r="C17" s="11" t="s">
        <v>142</v>
      </c>
      <c r="D17" s="4" t="s">
        <v>16</v>
      </c>
      <c r="E17" s="2">
        <v>31775.249999999996</v>
      </c>
      <c r="F17" s="40">
        <v>195</v>
      </c>
    </row>
    <row r="18" spans="1:6" s="3" customFormat="1" ht="15.75" x14ac:dyDescent="0.25">
      <c r="A18" s="62">
        <v>43752</v>
      </c>
      <c r="B18" s="62">
        <f t="shared" si="0"/>
        <v>43752</v>
      </c>
      <c r="C18" s="11" t="s">
        <v>143</v>
      </c>
      <c r="D18" s="4" t="s">
        <v>17</v>
      </c>
      <c r="E18" s="2">
        <v>140525</v>
      </c>
      <c r="F18" s="40">
        <v>385</v>
      </c>
    </row>
    <row r="19" spans="1:6" s="3" customFormat="1" ht="15.75" x14ac:dyDescent="0.25">
      <c r="A19" s="62">
        <v>43752</v>
      </c>
      <c r="B19" s="62">
        <f t="shared" si="0"/>
        <v>43752</v>
      </c>
      <c r="C19" s="11" t="s">
        <v>144</v>
      </c>
      <c r="D19" s="4" t="s">
        <v>18</v>
      </c>
      <c r="E19" s="2">
        <v>4340</v>
      </c>
      <c r="F19" s="40">
        <v>28</v>
      </c>
    </row>
    <row r="20" spans="1:6" s="3" customFormat="1" ht="15.75" x14ac:dyDescent="0.25">
      <c r="A20" s="62">
        <v>43752</v>
      </c>
      <c r="B20" s="62">
        <f t="shared" si="0"/>
        <v>43752</v>
      </c>
      <c r="C20" s="11" t="s">
        <v>145</v>
      </c>
      <c r="D20" s="4" t="s">
        <v>19</v>
      </c>
      <c r="E20" s="2">
        <v>2925</v>
      </c>
      <c r="F20" s="40">
        <v>585</v>
      </c>
    </row>
    <row r="21" spans="1:6" s="3" customFormat="1" ht="15.75" x14ac:dyDescent="0.25">
      <c r="A21" s="62">
        <v>43752</v>
      </c>
      <c r="B21" s="62">
        <f t="shared" si="0"/>
        <v>43752</v>
      </c>
      <c r="C21" s="11" t="s">
        <v>146</v>
      </c>
      <c r="D21" s="4" t="s">
        <v>20</v>
      </c>
      <c r="E21" s="2">
        <v>450.23</v>
      </c>
      <c r="F21" s="40">
        <v>11</v>
      </c>
    </row>
    <row r="22" spans="1:6" s="3" customFormat="1" ht="15.75" x14ac:dyDescent="0.25">
      <c r="A22" s="62">
        <v>43752</v>
      </c>
      <c r="B22" s="62">
        <f t="shared" si="0"/>
        <v>43752</v>
      </c>
      <c r="C22" s="11" t="s">
        <v>147</v>
      </c>
      <c r="D22" s="4" t="s">
        <v>21</v>
      </c>
      <c r="E22" s="2">
        <v>418</v>
      </c>
      <c r="F22" s="40">
        <v>11</v>
      </c>
    </row>
    <row r="23" spans="1:6" s="3" customFormat="1" ht="15.75" x14ac:dyDescent="0.25">
      <c r="A23" s="62">
        <v>43752</v>
      </c>
      <c r="B23" s="62">
        <f t="shared" si="0"/>
        <v>43752</v>
      </c>
      <c r="C23" s="11" t="s">
        <v>148</v>
      </c>
      <c r="D23" s="4" t="s">
        <v>22</v>
      </c>
      <c r="E23" s="2">
        <v>337.34999999999997</v>
      </c>
      <c r="F23" s="40">
        <v>13</v>
      </c>
    </row>
    <row r="24" spans="1:6" s="3" customFormat="1" ht="15.75" x14ac:dyDescent="0.25">
      <c r="A24" s="62">
        <v>43752</v>
      </c>
      <c r="B24" s="62">
        <f t="shared" si="0"/>
        <v>43752</v>
      </c>
      <c r="C24" s="11" t="s">
        <v>149</v>
      </c>
      <c r="D24" s="4" t="s">
        <v>23</v>
      </c>
      <c r="E24" s="2">
        <v>830.99</v>
      </c>
      <c r="F24" s="40">
        <v>23</v>
      </c>
    </row>
    <row r="25" spans="1:6" s="3" customFormat="1" ht="15.75" x14ac:dyDescent="0.25">
      <c r="A25" s="62">
        <v>43752</v>
      </c>
      <c r="B25" s="62">
        <f t="shared" si="0"/>
        <v>43752</v>
      </c>
      <c r="C25" s="11" t="s">
        <v>150</v>
      </c>
      <c r="D25" s="4" t="s">
        <v>24</v>
      </c>
      <c r="E25" s="2">
        <v>3271.7999999999997</v>
      </c>
      <c r="F25" s="40">
        <v>57</v>
      </c>
    </row>
    <row r="26" spans="1:6" s="3" customFormat="1" ht="15.75" x14ac:dyDescent="0.25">
      <c r="A26" s="62">
        <v>43752</v>
      </c>
      <c r="B26" s="62">
        <f t="shared" si="0"/>
        <v>43752</v>
      </c>
      <c r="C26" s="11" t="s">
        <v>151</v>
      </c>
      <c r="D26" s="4" t="s">
        <v>25</v>
      </c>
      <c r="E26" s="2">
        <v>7905</v>
      </c>
      <c r="F26" s="40">
        <v>93</v>
      </c>
    </row>
    <row r="27" spans="1:6" s="3" customFormat="1" ht="15.75" x14ac:dyDescent="0.25">
      <c r="A27" s="62">
        <v>43752</v>
      </c>
      <c r="B27" s="62">
        <f t="shared" si="0"/>
        <v>43752</v>
      </c>
      <c r="C27" s="11" t="s">
        <v>152</v>
      </c>
      <c r="D27" s="4" t="s">
        <v>26</v>
      </c>
      <c r="E27" s="2">
        <v>7804.62</v>
      </c>
      <c r="F27" s="40">
        <v>873</v>
      </c>
    </row>
    <row r="28" spans="1:6" s="3" customFormat="1" ht="15.75" x14ac:dyDescent="0.25">
      <c r="A28" s="62">
        <v>43752</v>
      </c>
      <c r="B28" s="62">
        <f t="shared" si="0"/>
        <v>43752</v>
      </c>
      <c r="C28" s="11" t="s">
        <v>153</v>
      </c>
      <c r="D28" s="4" t="s">
        <v>27</v>
      </c>
      <c r="E28" s="2">
        <v>18934.399999999998</v>
      </c>
      <c r="F28" s="40">
        <v>776</v>
      </c>
    </row>
    <row r="29" spans="1:6" s="3" customFormat="1" ht="15.75" x14ac:dyDescent="0.25">
      <c r="A29" s="62">
        <v>43752</v>
      </c>
      <c r="B29" s="62">
        <f t="shared" si="0"/>
        <v>43752</v>
      </c>
      <c r="C29" s="11" t="s">
        <v>154</v>
      </c>
      <c r="D29" s="4" t="s">
        <v>28</v>
      </c>
      <c r="E29" s="2">
        <v>4460.3999999999996</v>
      </c>
      <c r="F29" s="40">
        <v>63</v>
      </c>
    </row>
    <row r="30" spans="1:6" s="3" customFormat="1" ht="15.75" x14ac:dyDescent="0.25">
      <c r="A30" s="62">
        <v>43752</v>
      </c>
      <c r="B30" s="62">
        <f t="shared" si="0"/>
        <v>43752</v>
      </c>
      <c r="C30" s="11" t="s">
        <v>155</v>
      </c>
      <c r="D30" s="4" t="s">
        <v>111</v>
      </c>
      <c r="E30" s="2">
        <v>1947</v>
      </c>
      <c r="F30" s="40">
        <v>3</v>
      </c>
    </row>
    <row r="31" spans="1:6" s="3" customFormat="1" ht="15.75" x14ac:dyDescent="0.25">
      <c r="A31" s="62">
        <v>43752</v>
      </c>
      <c r="B31" s="62">
        <f t="shared" si="0"/>
        <v>43752</v>
      </c>
      <c r="C31" s="11" t="s">
        <v>156</v>
      </c>
      <c r="D31" s="4" t="s">
        <v>29</v>
      </c>
      <c r="E31" s="2">
        <v>1010</v>
      </c>
      <c r="F31" s="40">
        <v>10</v>
      </c>
    </row>
    <row r="32" spans="1:6" s="3" customFormat="1" ht="15.75" x14ac:dyDescent="0.25">
      <c r="A32" s="62">
        <v>43752</v>
      </c>
      <c r="B32" s="62">
        <f t="shared" si="0"/>
        <v>43752</v>
      </c>
      <c r="C32" s="11" t="s">
        <v>157</v>
      </c>
      <c r="D32" s="4" t="s">
        <v>30</v>
      </c>
      <c r="E32" s="2">
        <v>1265</v>
      </c>
      <c r="F32" s="40">
        <v>5</v>
      </c>
    </row>
    <row r="33" spans="1:6" s="3" customFormat="1" ht="15.75" x14ac:dyDescent="0.25">
      <c r="A33" s="62">
        <v>43752</v>
      </c>
      <c r="B33" s="62">
        <f t="shared" si="0"/>
        <v>43752</v>
      </c>
      <c r="C33" s="11" t="s">
        <v>158</v>
      </c>
      <c r="D33" s="4" t="s">
        <v>194</v>
      </c>
      <c r="E33" s="2">
        <v>1625.52</v>
      </c>
      <c r="F33" s="40">
        <v>78</v>
      </c>
    </row>
    <row r="34" spans="1:6" s="3" customFormat="1" ht="15.75" x14ac:dyDescent="0.25">
      <c r="A34" s="62">
        <v>43752</v>
      </c>
      <c r="B34" s="62">
        <f t="shared" si="0"/>
        <v>43752</v>
      </c>
      <c r="C34" s="11" t="s">
        <v>159</v>
      </c>
      <c r="D34" s="4" t="s">
        <v>31</v>
      </c>
      <c r="E34" s="2">
        <v>2017.8</v>
      </c>
      <c r="F34" s="40">
        <v>9</v>
      </c>
    </row>
    <row r="35" spans="1:6" s="3" customFormat="1" ht="15.75" x14ac:dyDescent="0.25">
      <c r="A35" s="62">
        <v>43752</v>
      </c>
      <c r="B35" s="62">
        <f t="shared" si="0"/>
        <v>43752</v>
      </c>
      <c r="C35" s="11" t="s">
        <v>160</v>
      </c>
      <c r="D35" s="4" t="s">
        <v>32</v>
      </c>
      <c r="E35" s="2">
        <v>4484</v>
      </c>
      <c r="F35" s="40">
        <v>10</v>
      </c>
    </row>
    <row r="36" spans="1:6" s="3" customFormat="1" ht="15.75" x14ac:dyDescent="0.25">
      <c r="A36" s="62">
        <v>43752</v>
      </c>
      <c r="B36" s="62">
        <f t="shared" si="0"/>
        <v>43752</v>
      </c>
      <c r="C36" s="11" t="s">
        <v>161</v>
      </c>
      <c r="D36" s="4" t="s">
        <v>1347</v>
      </c>
      <c r="E36" s="2">
        <v>47.2</v>
      </c>
      <c r="F36" s="40">
        <v>2</v>
      </c>
    </row>
    <row r="37" spans="1:6" s="3" customFormat="1" ht="15.75" x14ac:dyDescent="0.25">
      <c r="A37" s="62">
        <v>43752</v>
      </c>
      <c r="B37" s="62">
        <f t="shared" si="0"/>
        <v>43752</v>
      </c>
      <c r="C37" s="11" t="s">
        <v>162</v>
      </c>
      <c r="D37" s="4" t="s">
        <v>33</v>
      </c>
      <c r="E37" s="2">
        <v>24213.600000000002</v>
      </c>
      <c r="F37" s="40">
        <v>114</v>
      </c>
    </row>
    <row r="38" spans="1:6" s="3" customFormat="1" ht="15.75" x14ac:dyDescent="0.25">
      <c r="A38" s="62">
        <v>43752</v>
      </c>
      <c r="B38" s="62">
        <f t="shared" si="0"/>
        <v>43752</v>
      </c>
      <c r="C38" s="11" t="s">
        <v>163</v>
      </c>
      <c r="D38" s="4" t="s">
        <v>34</v>
      </c>
      <c r="E38" s="2">
        <v>10668</v>
      </c>
      <c r="F38" s="40">
        <v>42</v>
      </c>
    </row>
    <row r="39" spans="1:6" s="3" customFormat="1" ht="15.75" x14ac:dyDescent="0.25">
      <c r="A39" s="62">
        <v>43752</v>
      </c>
      <c r="B39" s="62">
        <f t="shared" si="0"/>
        <v>43752</v>
      </c>
      <c r="C39" s="11" t="s">
        <v>164</v>
      </c>
      <c r="D39" s="4" t="s">
        <v>35</v>
      </c>
      <c r="E39" s="2">
        <v>4326</v>
      </c>
      <c r="F39" s="40">
        <v>14</v>
      </c>
    </row>
    <row r="40" spans="1:6" s="3" customFormat="1" ht="15.75" x14ac:dyDescent="0.25">
      <c r="A40" s="62">
        <v>43752</v>
      </c>
      <c r="B40" s="62">
        <f t="shared" si="0"/>
        <v>43752</v>
      </c>
      <c r="C40" s="11" t="s">
        <v>165</v>
      </c>
      <c r="D40" s="4" t="s">
        <v>745</v>
      </c>
      <c r="E40" s="2">
        <v>666</v>
      </c>
      <c r="F40" s="40">
        <v>3</v>
      </c>
    </row>
    <row r="41" spans="1:6" s="3" customFormat="1" ht="15.75" x14ac:dyDescent="0.25">
      <c r="A41" s="62">
        <v>43752</v>
      </c>
      <c r="B41" s="62">
        <f t="shared" si="0"/>
        <v>43752</v>
      </c>
      <c r="C41" s="11" t="s">
        <v>166</v>
      </c>
      <c r="D41" s="4" t="s">
        <v>36</v>
      </c>
      <c r="E41" s="2">
        <v>1274.4000000000001</v>
      </c>
      <c r="F41" s="40">
        <v>45</v>
      </c>
    </row>
    <row r="42" spans="1:6" s="3" customFormat="1" ht="15.75" x14ac:dyDescent="0.25">
      <c r="A42" s="62">
        <v>43752</v>
      </c>
      <c r="B42" s="62">
        <f t="shared" si="0"/>
        <v>43752</v>
      </c>
      <c r="C42" s="11" t="s">
        <v>167</v>
      </c>
      <c r="D42" s="4" t="s">
        <v>746</v>
      </c>
      <c r="E42" s="2">
        <v>1665</v>
      </c>
      <c r="F42" s="40">
        <v>15</v>
      </c>
    </row>
    <row r="43" spans="1:6" s="3" customFormat="1" ht="15.75" x14ac:dyDescent="0.25">
      <c r="A43" s="62">
        <v>43752</v>
      </c>
      <c r="B43" s="62">
        <f t="shared" si="0"/>
        <v>43752</v>
      </c>
      <c r="C43" s="11" t="s">
        <v>168</v>
      </c>
      <c r="D43" s="4" t="s">
        <v>747</v>
      </c>
      <c r="E43" s="2">
        <v>444</v>
      </c>
      <c r="F43" s="40">
        <v>4</v>
      </c>
    </row>
    <row r="44" spans="1:6" s="3" customFormat="1" ht="15.75" x14ac:dyDescent="0.25">
      <c r="A44" s="62">
        <v>43752</v>
      </c>
      <c r="B44" s="62">
        <f t="shared" si="0"/>
        <v>43752</v>
      </c>
      <c r="C44" s="11" t="s">
        <v>169</v>
      </c>
      <c r="D44" s="4" t="s">
        <v>748</v>
      </c>
      <c r="E44" s="2">
        <v>28600</v>
      </c>
      <c r="F44" s="40">
        <v>44</v>
      </c>
    </row>
    <row r="45" spans="1:6" s="3" customFormat="1" ht="15.75" x14ac:dyDescent="0.25">
      <c r="A45" s="62">
        <v>43752</v>
      </c>
      <c r="B45" s="62">
        <f t="shared" si="0"/>
        <v>43752</v>
      </c>
      <c r="C45" s="11" t="s">
        <v>170</v>
      </c>
      <c r="D45" s="4" t="s">
        <v>37</v>
      </c>
      <c r="E45" s="2">
        <v>660.8</v>
      </c>
      <c r="F45" s="40">
        <v>10</v>
      </c>
    </row>
    <row r="46" spans="1:6" s="3" customFormat="1" ht="15.75" x14ac:dyDescent="0.25">
      <c r="A46" s="62">
        <v>43752</v>
      </c>
      <c r="B46" s="62">
        <f t="shared" si="0"/>
        <v>43752</v>
      </c>
      <c r="C46" s="11" t="s">
        <v>171</v>
      </c>
      <c r="D46" s="4" t="s">
        <v>38</v>
      </c>
      <c r="E46" s="2">
        <v>5815.04</v>
      </c>
      <c r="F46" s="40">
        <v>88</v>
      </c>
    </row>
    <row r="47" spans="1:6" s="3" customFormat="1" ht="15.75" x14ac:dyDescent="0.25">
      <c r="A47" s="62">
        <v>43752</v>
      </c>
      <c r="B47" s="62">
        <f t="shared" si="0"/>
        <v>43752</v>
      </c>
      <c r="C47" s="11" t="s">
        <v>172</v>
      </c>
      <c r="D47" s="4" t="s">
        <v>39</v>
      </c>
      <c r="E47" s="2">
        <v>5802.0599999999995</v>
      </c>
      <c r="F47" s="40">
        <v>149</v>
      </c>
    </row>
    <row r="48" spans="1:6" s="3" customFormat="1" ht="15.75" x14ac:dyDescent="0.25">
      <c r="A48" s="62">
        <v>43752</v>
      </c>
      <c r="B48" s="62">
        <f t="shared" si="0"/>
        <v>43752</v>
      </c>
      <c r="C48" s="11" t="s">
        <v>173</v>
      </c>
      <c r="D48" s="4" t="s">
        <v>40</v>
      </c>
      <c r="E48" s="2">
        <v>2775</v>
      </c>
      <c r="F48" s="40">
        <v>111</v>
      </c>
    </row>
    <row r="49" spans="1:6" s="3" customFormat="1" ht="15.75" x14ac:dyDescent="0.25">
      <c r="A49" s="62">
        <v>43752</v>
      </c>
      <c r="B49" s="62">
        <f t="shared" si="0"/>
        <v>43752</v>
      </c>
      <c r="C49" s="11" t="s">
        <v>174</v>
      </c>
      <c r="D49" s="4" t="s">
        <v>749</v>
      </c>
      <c r="E49" s="2">
        <v>10232.24</v>
      </c>
      <c r="F49" s="40">
        <v>92</v>
      </c>
    </row>
    <row r="50" spans="1:6" s="3" customFormat="1" ht="15.75" x14ac:dyDescent="0.25">
      <c r="A50" s="62">
        <v>43752</v>
      </c>
      <c r="B50" s="62">
        <f t="shared" si="0"/>
        <v>43752</v>
      </c>
      <c r="C50" s="11" t="s">
        <v>175</v>
      </c>
      <c r="D50" s="4" t="s">
        <v>41</v>
      </c>
      <c r="E50" s="2">
        <v>12712.14</v>
      </c>
      <c r="F50" s="40">
        <v>81</v>
      </c>
    </row>
    <row r="51" spans="1:6" s="3" customFormat="1" ht="15.75" x14ac:dyDescent="0.25">
      <c r="A51" s="62">
        <v>43752</v>
      </c>
      <c r="B51" s="62">
        <f t="shared" si="0"/>
        <v>43752</v>
      </c>
      <c r="C51" s="11" t="s">
        <v>176</v>
      </c>
      <c r="D51" s="4" t="s">
        <v>42</v>
      </c>
      <c r="E51" s="2">
        <v>931.54</v>
      </c>
      <c r="F51" s="40">
        <v>47</v>
      </c>
    </row>
    <row r="52" spans="1:6" s="3" customFormat="1" ht="15.75" x14ac:dyDescent="0.25">
      <c r="A52" s="62">
        <v>43752</v>
      </c>
      <c r="B52" s="62">
        <f t="shared" si="0"/>
        <v>43752</v>
      </c>
      <c r="C52" s="11" t="s">
        <v>177</v>
      </c>
      <c r="D52" s="4" t="s">
        <v>43</v>
      </c>
      <c r="E52" s="2">
        <v>47.2</v>
      </c>
      <c r="F52" s="40">
        <v>2</v>
      </c>
    </row>
    <row r="53" spans="1:6" s="3" customFormat="1" ht="15.75" x14ac:dyDescent="0.25">
      <c r="A53" s="62">
        <v>43752</v>
      </c>
      <c r="B53" s="62">
        <f t="shared" si="0"/>
        <v>43752</v>
      </c>
      <c r="C53" s="11" t="s">
        <v>178</v>
      </c>
      <c r="D53" s="4" t="s">
        <v>44</v>
      </c>
      <c r="E53" s="2">
        <v>2437.86</v>
      </c>
      <c r="F53" s="40">
        <v>123</v>
      </c>
    </row>
    <row r="54" spans="1:6" s="3" customFormat="1" ht="15.75" x14ac:dyDescent="0.25">
      <c r="A54" s="62">
        <v>43752</v>
      </c>
      <c r="B54" s="62">
        <f t="shared" si="0"/>
        <v>43752</v>
      </c>
      <c r="C54" s="11" t="s">
        <v>179</v>
      </c>
      <c r="D54" s="4" t="s">
        <v>45</v>
      </c>
      <c r="E54" s="2">
        <v>3270.96</v>
      </c>
      <c r="F54" s="40">
        <v>66</v>
      </c>
    </row>
    <row r="55" spans="1:6" s="3" customFormat="1" ht="15.75" x14ac:dyDescent="0.25">
      <c r="A55" s="62">
        <v>43752</v>
      </c>
      <c r="B55" s="62">
        <f t="shared" si="0"/>
        <v>43752</v>
      </c>
      <c r="C55" s="11" t="s">
        <v>180</v>
      </c>
      <c r="D55" s="4" t="s">
        <v>46</v>
      </c>
      <c r="E55" s="2">
        <v>2287.5243999999939</v>
      </c>
      <c r="F55" s="40">
        <v>183</v>
      </c>
    </row>
    <row r="56" spans="1:6" s="3" customFormat="1" ht="15.75" x14ac:dyDescent="0.25">
      <c r="A56" s="62">
        <v>43752</v>
      </c>
      <c r="B56" s="62">
        <f t="shared" si="0"/>
        <v>43752</v>
      </c>
      <c r="C56" s="11" t="s">
        <v>181</v>
      </c>
      <c r="D56" s="4" t="s">
        <v>495</v>
      </c>
      <c r="E56" s="2">
        <v>17180.8</v>
      </c>
      <c r="F56" s="40">
        <v>52</v>
      </c>
    </row>
    <row r="57" spans="1:6" s="3" customFormat="1" ht="15.75" x14ac:dyDescent="0.25">
      <c r="A57" s="62">
        <v>43752</v>
      </c>
      <c r="B57" s="62">
        <f t="shared" si="0"/>
        <v>43752</v>
      </c>
      <c r="C57" s="11" t="s">
        <v>182</v>
      </c>
      <c r="D57" s="4" t="s">
        <v>47</v>
      </c>
      <c r="E57" s="2">
        <v>2048</v>
      </c>
      <c r="F57" s="40">
        <v>8</v>
      </c>
    </row>
    <row r="58" spans="1:6" s="3" customFormat="1" ht="15.75" x14ac:dyDescent="0.25">
      <c r="A58" s="62">
        <v>43752</v>
      </c>
      <c r="B58" s="62">
        <f t="shared" si="0"/>
        <v>43752</v>
      </c>
      <c r="C58" s="11" t="s">
        <v>183</v>
      </c>
      <c r="D58" s="4" t="s">
        <v>112</v>
      </c>
      <c r="E58" s="2">
        <v>12154</v>
      </c>
      <c r="F58" s="40">
        <v>50</v>
      </c>
    </row>
    <row r="59" spans="1:6" s="3" customFormat="1" ht="15.75" x14ac:dyDescent="0.25">
      <c r="A59" s="62">
        <v>43752</v>
      </c>
      <c r="B59" s="62">
        <f t="shared" si="0"/>
        <v>43752</v>
      </c>
      <c r="C59" s="11" t="s">
        <v>184</v>
      </c>
      <c r="D59" s="4" t="s">
        <v>113</v>
      </c>
      <c r="E59" s="2">
        <v>136290</v>
      </c>
      <c r="F59" s="40">
        <v>35</v>
      </c>
    </row>
    <row r="60" spans="1:6" s="3" customFormat="1" ht="15.75" x14ac:dyDescent="0.25">
      <c r="A60" s="62">
        <v>43752</v>
      </c>
      <c r="B60" s="62">
        <f t="shared" si="0"/>
        <v>43752</v>
      </c>
      <c r="C60" s="11" t="s">
        <v>185</v>
      </c>
      <c r="D60" s="4" t="s">
        <v>114</v>
      </c>
      <c r="E60" s="2">
        <v>105138</v>
      </c>
      <c r="F60" s="40">
        <v>27</v>
      </c>
    </row>
    <row r="61" spans="1:6" s="3" customFormat="1" ht="15.75" x14ac:dyDescent="0.25">
      <c r="A61" s="62">
        <v>43752</v>
      </c>
      <c r="B61" s="62">
        <f t="shared" si="0"/>
        <v>43752</v>
      </c>
      <c r="C61" s="11" t="s">
        <v>186</v>
      </c>
      <c r="D61" s="4" t="s">
        <v>1015</v>
      </c>
      <c r="E61" s="2">
        <v>108147</v>
      </c>
      <c r="F61" s="40">
        <v>47</v>
      </c>
    </row>
    <row r="62" spans="1:6" s="3" customFormat="1" ht="15.75" x14ac:dyDescent="0.25">
      <c r="A62" s="62">
        <v>43752</v>
      </c>
      <c r="B62" s="62">
        <f t="shared" si="0"/>
        <v>43752</v>
      </c>
      <c r="C62" s="11" t="s">
        <v>187</v>
      </c>
      <c r="D62" s="4" t="s">
        <v>48</v>
      </c>
      <c r="E62" s="2">
        <v>171.82</v>
      </c>
      <c r="F62" s="40">
        <v>11</v>
      </c>
    </row>
    <row r="63" spans="1:6" s="3" customFormat="1" ht="15.75" x14ac:dyDescent="0.25">
      <c r="A63" s="62">
        <v>44272</v>
      </c>
      <c r="B63" s="62">
        <f t="shared" si="0"/>
        <v>44272</v>
      </c>
      <c r="C63" s="11" t="s">
        <v>188</v>
      </c>
      <c r="D63" s="4" t="s">
        <v>49</v>
      </c>
      <c r="E63" s="2">
        <v>349</v>
      </c>
      <c r="F63" s="40">
        <v>1</v>
      </c>
    </row>
    <row r="64" spans="1:6" s="3" customFormat="1" ht="15.75" x14ac:dyDescent="0.25">
      <c r="A64" s="62">
        <v>44273</v>
      </c>
      <c r="B64" s="62">
        <f t="shared" ref="B64:B77" si="1">+A64</f>
        <v>44273</v>
      </c>
      <c r="C64" s="11" t="s">
        <v>189</v>
      </c>
      <c r="D64" s="4" t="s">
        <v>750</v>
      </c>
      <c r="E64" s="2">
        <v>12095</v>
      </c>
      <c r="F64" s="40">
        <v>50</v>
      </c>
    </row>
    <row r="65" spans="1:6" s="3" customFormat="1" ht="15.75" x14ac:dyDescent="0.25">
      <c r="A65" s="62">
        <v>44274</v>
      </c>
      <c r="B65" s="62">
        <f t="shared" si="1"/>
        <v>44274</v>
      </c>
      <c r="C65" s="11" t="s">
        <v>190</v>
      </c>
      <c r="D65" s="4" t="s">
        <v>51</v>
      </c>
      <c r="E65" s="2">
        <v>10277.800000000001</v>
      </c>
      <c r="F65" s="40">
        <v>13</v>
      </c>
    </row>
    <row r="66" spans="1:6" s="3" customFormat="1" ht="15.75" x14ac:dyDescent="0.25">
      <c r="A66" s="62">
        <v>44275</v>
      </c>
      <c r="B66" s="62">
        <f t="shared" si="1"/>
        <v>44275</v>
      </c>
      <c r="C66" s="11" t="s">
        <v>191</v>
      </c>
      <c r="D66" s="4" t="s">
        <v>52</v>
      </c>
      <c r="E66" s="2">
        <v>2282</v>
      </c>
      <c r="F66" s="40">
        <v>1</v>
      </c>
    </row>
    <row r="67" spans="1:6" s="3" customFormat="1" ht="15.75" x14ac:dyDescent="0.25">
      <c r="A67" s="62">
        <v>44276</v>
      </c>
      <c r="B67" s="62">
        <f t="shared" si="1"/>
        <v>44276</v>
      </c>
      <c r="C67" s="11" t="s">
        <v>192</v>
      </c>
      <c r="D67" s="4" t="s">
        <v>53</v>
      </c>
      <c r="E67" s="2">
        <v>24370.5</v>
      </c>
      <c r="F67" s="40">
        <v>16247</v>
      </c>
    </row>
    <row r="68" spans="1:6" s="3" customFormat="1" ht="15.75" x14ac:dyDescent="0.25">
      <c r="A68" s="62">
        <v>44277</v>
      </c>
      <c r="B68" s="62">
        <f t="shared" si="1"/>
        <v>44277</v>
      </c>
      <c r="C68" s="11" t="s">
        <v>193</v>
      </c>
      <c r="D68" s="4" t="s">
        <v>54</v>
      </c>
      <c r="E68" s="2">
        <v>1831.92</v>
      </c>
      <c r="F68" s="40">
        <v>34</v>
      </c>
    </row>
    <row r="69" spans="1:6" s="3" customFormat="1" ht="15.75" x14ac:dyDescent="0.25">
      <c r="A69" s="62">
        <v>44278</v>
      </c>
      <c r="B69" s="62">
        <f t="shared" si="1"/>
        <v>44278</v>
      </c>
      <c r="C69" s="11" t="s">
        <v>198</v>
      </c>
      <c r="D69" s="4" t="s">
        <v>751</v>
      </c>
      <c r="E69" s="2">
        <v>652.27</v>
      </c>
      <c r="F69" s="40">
        <v>19</v>
      </c>
    </row>
    <row r="70" spans="1:6" s="3" customFormat="1" ht="15.75" x14ac:dyDescent="0.25">
      <c r="A70" s="62">
        <v>44279</v>
      </c>
      <c r="B70" s="62">
        <f t="shared" si="1"/>
        <v>44279</v>
      </c>
      <c r="C70" s="11" t="s">
        <v>199</v>
      </c>
      <c r="D70" s="4" t="s">
        <v>55</v>
      </c>
      <c r="E70" s="2">
        <v>1486.8</v>
      </c>
      <c r="F70" s="40">
        <v>28</v>
      </c>
    </row>
    <row r="71" spans="1:6" s="3" customFormat="1" ht="15.75" x14ac:dyDescent="0.25">
      <c r="A71" s="62">
        <v>44280</v>
      </c>
      <c r="B71" s="62">
        <f t="shared" si="1"/>
        <v>44280</v>
      </c>
      <c r="C71" s="11" t="s">
        <v>200</v>
      </c>
      <c r="D71" s="4" t="s">
        <v>56</v>
      </c>
      <c r="E71" s="2">
        <v>1786.1999999999998</v>
      </c>
      <c r="F71" s="40">
        <v>78</v>
      </c>
    </row>
    <row r="72" spans="1:6" s="3" customFormat="1" ht="15.75" x14ac:dyDescent="0.25">
      <c r="A72" s="62">
        <v>44281</v>
      </c>
      <c r="B72" s="62">
        <f t="shared" si="1"/>
        <v>44281</v>
      </c>
      <c r="C72" s="11" t="s">
        <v>201</v>
      </c>
      <c r="D72" s="4" t="s">
        <v>752</v>
      </c>
      <c r="E72" s="2">
        <v>37.76</v>
      </c>
      <c r="F72" s="40">
        <v>2</v>
      </c>
    </row>
    <row r="73" spans="1:6" s="3" customFormat="1" ht="15.75" x14ac:dyDescent="0.25">
      <c r="A73" s="62">
        <v>44282</v>
      </c>
      <c r="B73" s="62">
        <f t="shared" si="1"/>
        <v>44282</v>
      </c>
      <c r="C73" s="11" t="s">
        <v>202</v>
      </c>
      <c r="D73" s="4" t="s">
        <v>467</v>
      </c>
      <c r="E73" s="2">
        <v>32838.079999999994</v>
      </c>
      <c r="F73" s="40">
        <v>1964</v>
      </c>
    </row>
    <row r="74" spans="1:6" s="3" customFormat="1" ht="15.75" x14ac:dyDescent="0.25">
      <c r="A74" s="62">
        <v>44283</v>
      </c>
      <c r="B74" s="62">
        <f t="shared" si="1"/>
        <v>44283</v>
      </c>
      <c r="C74" s="11" t="s">
        <v>203</v>
      </c>
      <c r="D74" s="4" t="s">
        <v>57</v>
      </c>
      <c r="E74" s="2">
        <v>1775.9</v>
      </c>
      <c r="F74" s="40">
        <v>35</v>
      </c>
    </row>
    <row r="75" spans="1:6" s="3" customFormat="1" ht="15.75" x14ac:dyDescent="0.25">
      <c r="A75" s="62">
        <v>43752</v>
      </c>
      <c r="B75" s="62">
        <f t="shared" si="1"/>
        <v>43752</v>
      </c>
      <c r="C75" s="11" t="s">
        <v>204</v>
      </c>
      <c r="D75" s="4" t="s">
        <v>58</v>
      </c>
      <c r="E75" s="2">
        <v>42764.799999999996</v>
      </c>
      <c r="F75" s="40">
        <v>320</v>
      </c>
    </row>
    <row r="76" spans="1:6" s="3" customFormat="1" ht="15.75" x14ac:dyDescent="0.25">
      <c r="A76" s="62">
        <v>43752</v>
      </c>
      <c r="B76" s="62">
        <f t="shared" si="1"/>
        <v>43752</v>
      </c>
      <c r="C76" s="11" t="s">
        <v>205</v>
      </c>
      <c r="D76" s="4" t="s">
        <v>59</v>
      </c>
      <c r="E76" s="2">
        <v>4940</v>
      </c>
      <c r="F76" s="40">
        <v>38</v>
      </c>
    </row>
    <row r="77" spans="1:6" s="3" customFormat="1" ht="15.75" x14ac:dyDescent="0.25">
      <c r="A77" s="62">
        <v>43752</v>
      </c>
      <c r="B77" s="62">
        <f t="shared" si="1"/>
        <v>43752</v>
      </c>
      <c r="C77" s="11" t="s">
        <v>206</v>
      </c>
      <c r="D77" s="4" t="s">
        <v>60</v>
      </c>
      <c r="E77" s="2">
        <v>1908.0600000000002</v>
      </c>
      <c r="F77" s="40">
        <v>77</v>
      </c>
    </row>
    <row r="78" spans="1:6" s="3" customFormat="1" ht="15.75" x14ac:dyDescent="0.25">
      <c r="A78" s="62">
        <v>43752</v>
      </c>
      <c r="B78" s="62">
        <f t="shared" si="0"/>
        <v>43752</v>
      </c>
      <c r="C78" s="11" t="s">
        <v>207</v>
      </c>
      <c r="D78" s="4" t="s">
        <v>61</v>
      </c>
      <c r="E78" s="2">
        <v>3330.3999999999996</v>
      </c>
      <c r="F78" s="40">
        <v>181</v>
      </c>
    </row>
    <row r="79" spans="1:6" s="3" customFormat="1" ht="15.75" x14ac:dyDescent="0.25">
      <c r="A79" s="62">
        <v>43752</v>
      </c>
      <c r="B79" s="62">
        <f t="shared" si="0"/>
        <v>43752</v>
      </c>
      <c r="C79" s="11" t="s">
        <v>208</v>
      </c>
      <c r="D79" s="4" t="s">
        <v>62</v>
      </c>
      <c r="E79" s="2">
        <v>7801.5999999999995</v>
      </c>
      <c r="F79" s="40">
        <v>424</v>
      </c>
    </row>
    <row r="80" spans="1:6" s="3" customFormat="1" ht="15.75" x14ac:dyDescent="0.25">
      <c r="A80" s="62">
        <v>43752</v>
      </c>
      <c r="B80" s="62">
        <f t="shared" si="0"/>
        <v>43752</v>
      </c>
      <c r="C80" s="11" t="s">
        <v>209</v>
      </c>
      <c r="D80" s="4" t="s">
        <v>63</v>
      </c>
      <c r="E80" s="2">
        <v>5648.7999999999993</v>
      </c>
      <c r="F80" s="40">
        <v>307</v>
      </c>
    </row>
    <row r="81" spans="1:6" s="3" customFormat="1" ht="15.75" x14ac:dyDescent="0.25">
      <c r="A81" s="62">
        <v>43752</v>
      </c>
      <c r="B81" s="62">
        <f t="shared" si="0"/>
        <v>43752</v>
      </c>
      <c r="C81" s="11" t="s">
        <v>210</v>
      </c>
      <c r="D81" s="4" t="s">
        <v>64</v>
      </c>
      <c r="E81" s="2">
        <v>92</v>
      </c>
      <c r="F81" s="40">
        <v>4</v>
      </c>
    </row>
    <row r="82" spans="1:6" s="3" customFormat="1" ht="15.75" x14ac:dyDescent="0.25">
      <c r="A82" s="62">
        <v>43752</v>
      </c>
      <c r="B82" s="62">
        <f t="shared" si="0"/>
        <v>43752</v>
      </c>
      <c r="C82" s="11" t="s">
        <v>211</v>
      </c>
      <c r="D82" s="4" t="s">
        <v>65</v>
      </c>
      <c r="E82" s="2">
        <v>1406.08</v>
      </c>
      <c r="F82" s="40">
        <v>64</v>
      </c>
    </row>
    <row r="83" spans="1:6" s="3" customFormat="1" ht="15.75" x14ac:dyDescent="0.25">
      <c r="A83" s="62">
        <v>43752</v>
      </c>
      <c r="B83" s="62">
        <f t="shared" si="0"/>
        <v>43752</v>
      </c>
      <c r="C83" s="11" t="s">
        <v>212</v>
      </c>
      <c r="D83" s="4" t="s">
        <v>115</v>
      </c>
      <c r="E83" s="2">
        <v>97719.84</v>
      </c>
      <c r="F83" s="40">
        <v>79</v>
      </c>
    </row>
    <row r="84" spans="1:6" s="3" customFormat="1" ht="15.75" x14ac:dyDescent="0.25">
      <c r="A84" s="62">
        <v>43752</v>
      </c>
      <c r="B84" s="62">
        <f t="shared" si="0"/>
        <v>43752</v>
      </c>
      <c r="C84" s="11" t="s">
        <v>213</v>
      </c>
      <c r="D84" s="4" t="s">
        <v>66</v>
      </c>
      <c r="E84" s="2">
        <v>1920</v>
      </c>
      <c r="F84" s="40">
        <v>240</v>
      </c>
    </row>
    <row r="85" spans="1:6" s="3" customFormat="1" ht="15.75" x14ac:dyDescent="0.25">
      <c r="A85" s="62">
        <v>44487</v>
      </c>
      <c r="B85" s="62">
        <f t="shared" si="0"/>
        <v>44487</v>
      </c>
      <c r="C85" s="11" t="s">
        <v>214</v>
      </c>
      <c r="D85" s="4" t="s">
        <v>67</v>
      </c>
      <c r="E85" s="2">
        <v>22184</v>
      </c>
      <c r="F85" s="40">
        <v>2773</v>
      </c>
    </row>
    <row r="86" spans="1:6" s="3" customFormat="1" ht="15.75" x14ac:dyDescent="0.25">
      <c r="A86" s="62">
        <v>44487</v>
      </c>
      <c r="B86" s="62">
        <f t="shared" si="0"/>
        <v>44487</v>
      </c>
      <c r="C86" s="11" t="s">
        <v>215</v>
      </c>
      <c r="D86" s="4" t="s">
        <v>1016</v>
      </c>
      <c r="E86" s="2">
        <v>660.80000000000007</v>
      </c>
      <c r="F86" s="40">
        <v>28</v>
      </c>
    </row>
    <row r="87" spans="1:6" s="3" customFormat="1" ht="15.75" x14ac:dyDescent="0.25">
      <c r="A87" s="62">
        <v>43752</v>
      </c>
      <c r="B87" s="62">
        <f t="shared" si="0"/>
        <v>43752</v>
      </c>
      <c r="C87" s="11" t="s">
        <v>216</v>
      </c>
      <c r="D87" s="4" t="s">
        <v>496</v>
      </c>
      <c r="E87" s="2">
        <v>816</v>
      </c>
      <c r="F87" s="40">
        <v>2</v>
      </c>
    </row>
    <row r="88" spans="1:6" s="3" customFormat="1" ht="15.75" x14ac:dyDescent="0.25">
      <c r="A88" s="62">
        <v>43752</v>
      </c>
      <c r="B88" s="62">
        <f t="shared" si="0"/>
        <v>43752</v>
      </c>
      <c r="C88" s="11" t="s">
        <v>217</v>
      </c>
      <c r="D88" s="4" t="s">
        <v>68</v>
      </c>
      <c r="E88" s="2">
        <v>11306.16</v>
      </c>
      <c r="F88" s="40">
        <v>328</v>
      </c>
    </row>
    <row r="89" spans="1:6" s="3" customFormat="1" ht="15.75" x14ac:dyDescent="0.25">
      <c r="A89" s="62">
        <v>43752</v>
      </c>
      <c r="B89" s="62">
        <f t="shared" si="0"/>
        <v>43752</v>
      </c>
      <c r="C89" s="11" t="s">
        <v>218</v>
      </c>
      <c r="D89" s="4" t="s">
        <v>69</v>
      </c>
      <c r="E89" s="2">
        <v>501.5</v>
      </c>
      <c r="F89" s="40">
        <v>5</v>
      </c>
    </row>
    <row r="90" spans="1:6" s="3" customFormat="1" ht="15.75" x14ac:dyDescent="0.25">
      <c r="A90" s="62">
        <v>43752</v>
      </c>
      <c r="B90" s="62">
        <f t="shared" si="0"/>
        <v>43752</v>
      </c>
      <c r="C90" s="11" t="s">
        <v>219</v>
      </c>
      <c r="D90" s="4" t="s">
        <v>70</v>
      </c>
      <c r="E90" s="2">
        <v>270</v>
      </c>
      <c r="F90" s="40">
        <v>9</v>
      </c>
    </row>
    <row r="91" spans="1:6" s="3" customFormat="1" ht="15.75" x14ac:dyDescent="0.25">
      <c r="A91" s="62">
        <v>43752</v>
      </c>
      <c r="B91" s="62">
        <f t="shared" si="0"/>
        <v>43752</v>
      </c>
      <c r="C91" s="11" t="s">
        <v>220</v>
      </c>
      <c r="D91" s="4" t="s">
        <v>71</v>
      </c>
      <c r="E91" s="2">
        <v>390</v>
      </c>
      <c r="F91" s="40">
        <v>13</v>
      </c>
    </row>
    <row r="92" spans="1:6" s="3" customFormat="1" ht="15.75" x14ac:dyDescent="0.25">
      <c r="A92" s="62">
        <v>43752</v>
      </c>
      <c r="B92" s="62">
        <f t="shared" ref="B92:B150" si="2">+A92</f>
        <v>43752</v>
      </c>
      <c r="C92" s="11" t="s">
        <v>221</v>
      </c>
      <c r="D92" s="4" t="s">
        <v>72</v>
      </c>
      <c r="E92" s="2">
        <v>270</v>
      </c>
      <c r="F92" s="40">
        <v>9</v>
      </c>
    </row>
    <row r="93" spans="1:6" s="3" customFormat="1" ht="15.75" x14ac:dyDescent="0.25">
      <c r="A93" s="62">
        <v>44809</v>
      </c>
      <c r="B93" s="62">
        <f t="shared" si="2"/>
        <v>44809</v>
      </c>
      <c r="C93" s="11" t="s">
        <v>222</v>
      </c>
      <c r="D93" s="4" t="s">
        <v>98</v>
      </c>
      <c r="E93" s="2">
        <v>365092</v>
      </c>
      <c r="F93" s="40">
        <v>28</v>
      </c>
    </row>
    <row r="94" spans="1:6" s="3" customFormat="1" ht="15.75" x14ac:dyDescent="0.25">
      <c r="A94" s="62">
        <v>44809</v>
      </c>
      <c r="B94" s="62">
        <f t="shared" si="2"/>
        <v>44809</v>
      </c>
      <c r="C94" s="11" t="s">
        <v>223</v>
      </c>
      <c r="D94" s="4" t="s">
        <v>99</v>
      </c>
      <c r="E94" s="2">
        <v>166380</v>
      </c>
      <c r="F94" s="40">
        <v>10</v>
      </c>
    </row>
    <row r="95" spans="1:6" s="3" customFormat="1" ht="15.75" x14ac:dyDescent="0.25">
      <c r="A95" s="62">
        <v>44809</v>
      </c>
      <c r="B95" s="62">
        <f t="shared" si="2"/>
        <v>44809</v>
      </c>
      <c r="C95" s="11" t="s">
        <v>224</v>
      </c>
      <c r="D95" s="4" t="s">
        <v>100</v>
      </c>
      <c r="E95" s="2">
        <v>232932</v>
      </c>
      <c r="F95" s="40">
        <v>14</v>
      </c>
    </row>
    <row r="96" spans="1:6" s="3" customFormat="1" ht="15.75" x14ac:dyDescent="0.25">
      <c r="A96" s="62">
        <v>44809</v>
      </c>
      <c r="B96" s="62">
        <f t="shared" si="2"/>
        <v>44809</v>
      </c>
      <c r="C96" s="11" t="s">
        <v>225</v>
      </c>
      <c r="D96" s="4" t="s">
        <v>101</v>
      </c>
      <c r="E96" s="2">
        <v>249570</v>
      </c>
      <c r="F96" s="40">
        <v>15</v>
      </c>
    </row>
    <row r="97" spans="1:6" s="3" customFormat="1" ht="15.75" x14ac:dyDescent="0.25">
      <c r="A97" s="62">
        <v>43752</v>
      </c>
      <c r="B97" s="62">
        <f t="shared" si="2"/>
        <v>43752</v>
      </c>
      <c r="C97" s="11" t="s">
        <v>226</v>
      </c>
      <c r="D97" s="4" t="s">
        <v>1349</v>
      </c>
      <c r="E97" s="2">
        <v>11643.119999999999</v>
      </c>
      <c r="F97" s="9">
        <v>3</v>
      </c>
    </row>
    <row r="98" spans="1:6" s="3" customFormat="1" ht="15.75" x14ac:dyDescent="0.25">
      <c r="A98" s="62">
        <v>43752</v>
      </c>
      <c r="B98" s="62">
        <f t="shared" si="2"/>
        <v>43752</v>
      </c>
      <c r="C98" s="11" t="s">
        <v>227</v>
      </c>
      <c r="D98" s="4" t="s">
        <v>73</v>
      </c>
      <c r="E98" s="2">
        <v>1800</v>
      </c>
      <c r="F98" s="9">
        <v>1</v>
      </c>
    </row>
    <row r="99" spans="1:6" s="3" customFormat="1" ht="15.75" x14ac:dyDescent="0.25">
      <c r="A99" s="62">
        <v>43752</v>
      </c>
      <c r="B99" s="62">
        <f t="shared" si="2"/>
        <v>43752</v>
      </c>
      <c r="C99" s="11" t="s">
        <v>228</v>
      </c>
      <c r="D99" s="4" t="s">
        <v>74</v>
      </c>
      <c r="E99" s="2">
        <v>9500</v>
      </c>
      <c r="F99" s="9">
        <v>5</v>
      </c>
    </row>
    <row r="100" spans="1:6" s="3" customFormat="1" ht="15.75" x14ac:dyDescent="0.25">
      <c r="A100" s="62">
        <v>43752</v>
      </c>
      <c r="B100" s="62">
        <f t="shared" si="2"/>
        <v>43752</v>
      </c>
      <c r="C100" s="11" t="s">
        <v>229</v>
      </c>
      <c r="D100" s="4" t="s">
        <v>75</v>
      </c>
      <c r="E100" s="2">
        <v>12600</v>
      </c>
      <c r="F100" s="40">
        <v>7</v>
      </c>
    </row>
    <row r="101" spans="1:6" s="3" customFormat="1" ht="15.75" x14ac:dyDescent="0.25">
      <c r="A101" s="62">
        <v>43752</v>
      </c>
      <c r="B101" s="62">
        <f t="shared" si="2"/>
        <v>43752</v>
      </c>
      <c r="C101" s="11" t="s">
        <v>230</v>
      </c>
      <c r="D101" s="4" t="s">
        <v>76</v>
      </c>
      <c r="E101" s="2">
        <v>7200</v>
      </c>
      <c r="F101" s="40">
        <v>4</v>
      </c>
    </row>
    <row r="102" spans="1:6" s="3" customFormat="1" ht="15.75" x14ac:dyDescent="0.25">
      <c r="A102" s="62">
        <v>43752</v>
      </c>
      <c r="B102" s="62">
        <f t="shared" si="2"/>
        <v>43752</v>
      </c>
      <c r="C102" s="11" t="s">
        <v>231</v>
      </c>
      <c r="D102" s="4" t="s">
        <v>77</v>
      </c>
      <c r="E102" s="2">
        <v>6375</v>
      </c>
      <c r="F102" s="40">
        <v>5</v>
      </c>
    </row>
    <row r="103" spans="1:6" s="3" customFormat="1" ht="15.75" x14ac:dyDescent="0.25">
      <c r="A103" s="62">
        <v>43752</v>
      </c>
      <c r="B103" s="62">
        <f t="shared" si="2"/>
        <v>43752</v>
      </c>
      <c r="C103" s="11" t="s">
        <v>232</v>
      </c>
      <c r="D103" s="4" t="s">
        <v>78</v>
      </c>
      <c r="E103" s="2">
        <v>16320</v>
      </c>
      <c r="F103" s="40">
        <v>8</v>
      </c>
    </row>
    <row r="104" spans="1:6" s="3" customFormat="1" ht="15.75" x14ac:dyDescent="0.25">
      <c r="A104" s="62">
        <v>43752</v>
      </c>
      <c r="B104" s="62">
        <f t="shared" si="2"/>
        <v>43752</v>
      </c>
      <c r="C104" s="11" t="s">
        <v>233</v>
      </c>
      <c r="D104" s="4" t="s">
        <v>79</v>
      </c>
      <c r="E104" s="2">
        <v>19635</v>
      </c>
      <c r="F104" s="40">
        <v>7</v>
      </c>
    </row>
    <row r="105" spans="1:6" s="3" customFormat="1" ht="15.75" x14ac:dyDescent="0.25">
      <c r="A105" s="62">
        <v>43752</v>
      </c>
      <c r="B105" s="62">
        <f t="shared" si="2"/>
        <v>43752</v>
      </c>
      <c r="C105" s="11" t="s">
        <v>234</v>
      </c>
      <c r="D105" s="4" t="s">
        <v>80</v>
      </c>
      <c r="E105" s="2">
        <v>12240</v>
      </c>
      <c r="F105" s="40">
        <v>6</v>
      </c>
    </row>
    <row r="106" spans="1:6" s="3" customFormat="1" ht="15.75" x14ac:dyDescent="0.25">
      <c r="A106" s="62">
        <v>43752</v>
      </c>
      <c r="B106" s="62">
        <f t="shared" si="2"/>
        <v>43752</v>
      </c>
      <c r="C106" s="11" t="s">
        <v>235</v>
      </c>
      <c r="D106" s="4" t="s">
        <v>81</v>
      </c>
      <c r="E106" s="2">
        <v>9632</v>
      </c>
      <c r="F106" s="40">
        <v>7</v>
      </c>
    </row>
    <row r="107" spans="1:6" s="3" customFormat="1" ht="15.75" x14ac:dyDescent="0.25">
      <c r="A107" s="62">
        <v>43752</v>
      </c>
      <c r="B107" s="62">
        <f t="shared" si="2"/>
        <v>43752</v>
      </c>
      <c r="C107" s="11" t="s">
        <v>236</v>
      </c>
      <c r="D107" s="4" t="s">
        <v>91</v>
      </c>
      <c r="E107" s="2">
        <v>21563.600000000002</v>
      </c>
      <c r="F107" s="40">
        <v>5</v>
      </c>
    </row>
    <row r="108" spans="1:6" s="3" customFormat="1" ht="15.75" x14ac:dyDescent="0.25">
      <c r="A108" s="62">
        <v>43752</v>
      </c>
      <c r="B108" s="62">
        <f t="shared" si="2"/>
        <v>43752</v>
      </c>
      <c r="C108" s="11" t="s">
        <v>237</v>
      </c>
      <c r="D108" s="4" t="s">
        <v>92</v>
      </c>
      <c r="E108" s="2">
        <v>32421.090000000004</v>
      </c>
      <c r="F108" s="40">
        <v>6</v>
      </c>
    </row>
    <row r="109" spans="1:6" s="3" customFormat="1" ht="15.75" x14ac:dyDescent="0.25">
      <c r="A109" s="62">
        <v>43752</v>
      </c>
      <c r="B109" s="62">
        <f t="shared" si="2"/>
        <v>43752</v>
      </c>
      <c r="C109" s="11" t="s">
        <v>238</v>
      </c>
      <c r="D109" s="4" t="s">
        <v>93</v>
      </c>
      <c r="E109" s="2">
        <v>43228.160000000003</v>
      </c>
      <c r="F109" s="40">
        <v>8</v>
      </c>
    </row>
    <row r="110" spans="1:6" s="3" customFormat="1" ht="15.75" x14ac:dyDescent="0.25">
      <c r="A110" s="62">
        <v>43752</v>
      </c>
      <c r="B110" s="62">
        <f t="shared" si="2"/>
        <v>43752</v>
      </c>
      <c r="C110" s="11" t="s">
        <v>239</v>
      </c>
      <c r="D110" s="4" t="s">
        <v>94</v>
      </c>
      <c r="E110" s="2">
        <v>54035.200000000004</v>
      </c>
      <c r="F110" s="40">
        <v>10</v>
      </c>
    </row>
    <row r="111" spans="1:6" s="3" customFormat="1" ht="15.75" x14ac:dyDescent="0.25">
      <c r="A111" s="62">
        <v>43752</v>
      </c>
      <c r="B111" s="62">
        <f t="shared" si="2"/>
        <v>43752</v>
      </c>
      <c r="C111" s="11" t="s">
        <v>240</v>
      </c>
      <c r="D111" s="4" t="s">
        <v>497</v>
      </c>
      <c r="E111" s="2">
        <v>41890.97</v>
      </c>
      <c r="F111" s="40">
        <v>11</v>
      </c>
    </row>
    <row r="112" spans="1:6" s="3" customFormat="1" ht="15.75" x14ac:dyDescent="0.25">
      <c r="A112" s="62">
        <v>43752</v>
      </c>
      <c r="B112" s="62">
        <f t="shared" si="2"/>
        <v>43752</v>
      </c>
      <c r="C112" s="11" t="s">
        <v>241</v>
      </c>
      <c r="D112" s="4" t="s">
        <v>82</v>
      </c>
      <c r="E112" s="2">
        <v>89839</v>
      </c>
      <c r="F112" s="40">
        <v>20</v>
      </c>
    </row>
    <row r="113" spans="1:6" s="3" customFormat="1" ht="15.75" x14ac:dyDescent="0.25">
      <c r="A113" s="62">
        <v>43752</v>
      </c>
      <c r="B113" s="62">
        <f t="shared" si="2"/>
        <v>43752</v>
      </c>
      <c r="C113" s="11" t="s">
        <v>242</v>
      </c>
      <c r="D113" s="4" t="s">
        <v>83</v>
      </c>
      <c r="E113" s="2">
        <v>107806.79999999999</v>
      </c>
      <c r="F113" s="40">
        <v>24</v>
      </c>
    </row>
    <row r="114" spans="1:6" s="3" customFormat="1" ht="15.75" x14ac:dyDescent="0.25">
      <c r="A114" s="62">
        <v>43752</v>
      </c>
      <c r="B114" s="62">
        <f t="shared" si="2"/>
        <v>43752</v>
      </c>
      <c r="C114" s="11" t="s">
        <v>243</v>
      </c>
      <c r="D114" s="4" t="s">
        <v>95</v>
      </c>
      <c r="E114" s="2">
        <v>116790.7</v>
      </c>
      <c r="F114" s="40">
        <v>26</v>
      </c>
    </row>
    <row r="115" spans="1:6" s="3" customFormat="1" ht="15.75" x14ac:dyDescent="0.25">
      <c r="A115" s="62">
        <v>43752</v>
      </c>
      <c r="B115" s="62">
        <f t="shared" si="2"/>
        <v>43752</v>
      </c>
      <c r="C115" s="11" t="s">
        <v>244</v>
      </c>
      <c r="D115" s="4" t="s">
        <v>753</v>
      </c>
      <c r="E115" s="2">
        <v>9798.76</v>
      </c>
      <c r="F115" s="40">
        <v>2</v>
      </c>
    </row>
    <row r="116" spans="1:6" s="3" customFormat="1" ht="15.75" x14ac:dyDescent="0.25">
      <c r="A116" s="62">
        <v>43752</v>
      </c>
      <c r="B116" s="62">
        <f t="shared" si="2"/>
        <v>43752</v>
      </c>
      <c r="C116" s="11" t="s">
        <v>245</v>
      </c>
      <c r="D116" s="4" t="s">
        <v>754</v>
      </c>
      <c r="E116" s="2">
        <v>14698.14</v>
      </c>
      <c r="F116" s="40">
        <v>3</v>
      </c>
    </row>
    <row r="117" spans="1:6" s="3" customFormat="1" ht="15.75" x14ac:dyDescent="0.25">
      <c r="A117" s="62">
        <v>43752</v>
      </c>
      <c r="B117" s="62">
        <f t="shared" si="2"/>
        <v>43752</v>
      </c>
      <c r="C117" s="11" t="s">
        <v>246</v>
      </c>
      <c r="D117" s="4" t="s">
        <v>2655</v>
      </c>
      <c r="E117" s="2">
        <v>14698.14</v>
      </c>
      <c r="F117" s="40">
        <v>3</v>
      </c>
    </row>
    <row r="118" spans="1:6" s="3" customFormat="1" ht="15.75" x14ac:dyDescent="0.25">
      <c r="A118" s="62">
        <v>43752</v>
      </c>
      <c r="B118" s="62">
        <f t="shared" si="2"/>
        <v>43752</v>
      </c>
      <c r="C118" s="11" t="s">
        <v>247</v>
      </c>
      <c r="D118" s="4" t="s">
        <v>96</v>
      </c>
      <c r="E118" s="2">
        <v>41926.25</v>
      </c>
      <c r="F118" s="40">
        <v>5</v>
      </c>
    </row>
    <row r="119" spans="1:6" s="3" customFormat="1" ht="15.75" x14ac:dyDescent="0.25">
      <c r="A119" s="62">
        <v>43752</v>
      </c>
      <c r="B119" s="62">
        <f t="shared" si="2"/>
        <v>43752</v>
      </c>
      <c r="C119" s="11" t="s">
        <v>248</v>
      </c>
      <c r="D119" s="4" t="s">
        <v>2656</v>
      </c>
      <c r="E119" s="2">
        <v>23482.739999999998</v>
      </c>
      <c r="F119" s="40">
        <v>3</v>
      </c>
    </row>
    <row r="120" spans="1:6" s="3" customFormat="1" ht="15.75" x14ac:dyDescent="0.25">
      <c r="A120" s="62">
        <v>43752</v>
      </c>
      <c r="B120" s="62">
        <f t="shared" si="2"/>
        <v>43752</v>
      </c>
      <c r="C120" s="11" t="s">
        <v>249</v>
      </c>
      <c r="D120" s="4" t="s">
        <v>2657</v>
      </c>
      <c r="E120" s="2">
        <v>31398.27</v>
      </c>
      <c r="F120" s="40">
        <v>3</v>
      </c>
    </row>
    <row r="121" spans="1:6" s="3" customFormat="1" ht="15.75" x14ac:dyDescent="0.25">
      <c r="A121" s="62">
        <v>43752</v>
      </c>
      <c r="B121" s="62">
        <f t="shared" si="2"/>
        <v>43752</v>
      </c>
      <c r="C121" s="11" t="s">
        <v>250</v>
      </c>
      <c r="D121" s="4" t="s">
        <v>2658</v>
      </c>
      <c r="E121" s="2">
        <v>31398.27</v>
      </c>
      <c r="F121" s="40">
        <v>3</v>
      </c>
    </row>
    <row r="122" spans="1:6" s="3" customFormat="1" ht="15.75" x14ac:dyDescent="0.25">
      <c r="A122" s="62">
        <v>43752</v>
      </c>
      <c r="B122" s="62">
        <f t="shared" si="2"/>
        <v>43752</v>
      </c>
      <c r="C122" s="11" t="s">
        <v>251</v>
      </c>
      <c r="D122" s="4" t="s">
        <v>2659</v>
      </c>
      <c r="E122" s="2">
        <v>20932.18</v>
      </c>
      <c r="F122" s="40">
        <v>2</v>
      </c>
    </row>
    <row r="123" spans="1:6" s="3" customFormat="1" ht="15.75" x14ac:dyDescent="0.25">
      <c r="A123" s="62">
        <v>43752</v>
      </c>
      <c r="B123" s="62">
        <f t="shared" si="2"/>
        <v>43752</v>
      </c>
      <c r="C123" s="11" t="s">
        <v>252</v>
      </c>
      <c r="D123" s="4" t="s">
        <v>84</v>
      </c>
      <c r="E123" s="2">
        <v>7644</v>
      </c>
      <c r="F123" s="40">
        <v>6</v>
      </c>
    </row>
    <row r="124" spans="1:6" s="3" customFormat="1" ht="15.75" x14ac:dyDescent="0.25">
      <c r="A124" s="62">
        <v>43752</v>
      </c>
      <c r="B124" s="62">
        <f t="shared" si="2"/>
        <v>43752</v>
      </c>
      <c r="C124" s="11" t="s">
        <v>253</v>
      </c>
      <c r="D124" s="4" t="s">
        <v>97</v>
      </c>
      <c r="E124" s="2">
        <v>41953.850000000006</v>
      </c>
      <c r="F124" s="40">
        <v>5</v>
      </c>
    </row>
    <row r="125" spans="1:6" s="3" customFormat="1" ht="15.75" x14ac:dyDescent="0.25">
      <c r="A125" s="62">
        <v>43752</v>
      </c>
      <c r="B125" s="62">
        <f t="shared" si="2"/>
        <v>43752</v>
      </c>
      <c r="C125" s="11" t="s">
        <v>254</v>
      </c>
      <c r="D125" s="4" t="s">
        <v>116</v>
      </c>
      <c r="E125" s="2">
        <v>8967.3799999999992</v>
      </c>
      <c r="F125" s="40">
        <v>2</v>
      </c>
    </row>
    <row r="126" spans="1:6" s="3" customFormat="1" ht="15.75" x14ac:dyDescent="0.25">
      <c r="A126" s="62">
        <v>43752</v>
      </c>
      <c r="B126" s="62">
        <f t="shared" si="2"/>
        <v>43752</v>
      </c>
      <c r="C126" s="11" t="s">
        <v>255</v>
      </c>
      <c r="D126" s="4" t="s">
        <v>117</v>
      </c>
      <c r="E126" s="2">
        <v>8967.3799999999992</v>
      </c>
      <c r="F126" s="40">
        <v>2</v>
      </c>
    </row>
    <row r="127" spans="1:6" s="3" customFormat="1" ht="15.75" x14ac:dyDescent="0.25">
      <c r="A127" s="62">
        <v>43752</v>
      </c>
      <c r="B127" s="62">
        <f t="shared" si="2"/>
        <v>43752</v>
      </c>
      <c r="C127" s="11" t="s">
        <v>256</v>
      </c>
      <c r="D127" s="4" t="s">
        <v>118</v>
      </c>
      <c r="E127" s="2">
        <v>8967.3799999999992</v>
      </c>
      <c r="F127" s="40">
        <v>2</v>
      </c>
    </row>
    <row r="128" spans="1:6" s="3" customFormat="1" ht="15.75" x14ac:dyDescent="0.25">
      <c r="A128" s="62">
        <v>43752</v>
      </c>
      <c r="B128" s="62">
        <f t="shared" si="2"/>
        <v>43752</v>
      </c>
      <c r="C128" s="11" t="s">
        <v>257</v>
      </c>
      <c r="D128" s="4" t="s">
        <v>119</v>
      </c>
      <c r="E128" s="2">
        <v>3962.69</v>
      </c>
      <c r="F128" s="40">
        <v>1</v>
      </c>
    </row>
    <row r="129" spans="1:6" s="3" customFormat="1" ht="15.75" x14ac:dyDescent="0.25">
      <c r="A129" s="62">
        <v>43752</v>
      </c>
      <c r="B129" s="62">
        <f t="shared" si="2"/>
        <v>43752</v>
      </c>
      <c r="C129" s="11" t="s">
        <v>258</v>
      </c>
      <c r="D129" s="4" t="s">
        <v>102</v>
      </c>
      <c r="E129" s="2">
        <v>16891.95</v>
      </c>
      <c r="F129" s="40">
        <v>5</v>
      </c>
    </row>
    <row r="130" spans="1:6" s="3" customFormat="1" ht="15.75" x14ac:dyDescent="0.25">
      <c r="A130" s="62">
        <v>43752</v>
      </c>
      <c r="B130" s="62">
        <f t="shared" si="2"/>
        <v>43752</v>
      </c>
      <c r="C130" s="11" t="s">
        <v>259</v>
      </c>
      <c r="D130" s="4" t="s">
        <v>85</v>
      </c>
      <c r="E130" s="2">
        <v>47440</v>
      </c>
      <c r="F130" s="40">
        <v>8</v>
      </c>
    </row>
    <row r="131" spans="1:6" s="3" customFormat="1" ht="15.75" x14ac:dyDescent="0.25">
      <c r="A131" s="62">
        <v>43752</v>
      </c>
      <c r="B131" s="62">
        <f t="shared" si="2"/>
        <v>43752</v>
      </c>
      <c r="C131" s="11" t="s">
        <v>260</v>
      </c>
      <c r="D131" s="4" t="s">
        <v>86</v>
      </c>
      <c r="E131" s="2">
        <v>45384</v>
      </c>
      <c r="F131" s="40">
        <v>8</v>
      </c>
    </row>
    <row r="132" spans="1:6" s="3" customFormat="1" ht="15.75" x14ac:dyDescent="0.25">
      <c r="A132" s="62">
        <v>43752</v>
      </c>
      <c r="B132" s="62">
        <f t="shared" si="2"/>
        <v>43752</v>
      </c>
      <c r="C132" s="11" t="s">
        <v>261</v>
      </c>
      <c r="D132" s="4" t="s">
        <v>103</v>
      </c>
      <c r="E132" s="2">
        <v>40716.800000000003</v>
      </c>
      <c r="F132" s="40">
        <v>8</v>
      </c>
    </row>
    <row r="133" spans="1:6" s="3" customFormat="1" ht="15.75" x14ac:dyDescent="0.25">
      <c r="A133" s="62">
        <v>43752</v>
      </c>
      <c r="B133" s="62">
        <f t="shared" si="2"/>
        <v>43752</v>
      </c>
      <c r="C133" s="11" t="s">
        <v>262</v>
      </c>
      <c r="D133" s="4" t="s">
        <v>104</v>
      </c>
      <c r="E133" s="2">
        <v>30537.600000000002</v>
      </c>
      <c r="F133" s="40">
        <v>6</v>
      </c>
    </row>
    <row r="134" spans="1:6" s="3" customFormat="1" ht="15.75" x14ac:dyDescent="0.25">
      <c r="A134" s="62">
        <v>43752</v>
      </c>
      <c r="B134" s="62">
        <f t="shared" si="2"/>
        <v>43752</v>
      </c>
      <c r="C134" s="11" t="s">
        <v>263</v>
      </c>
      <c r="D134" s="4" t="s">
        <v>755</v>
      </c>
      <c r="E134" s="2">
        <v>4486</v>
      </c>
      <c r="F134" s="40">
        <v>1</v>
      </c>
    </row>
    <row r="135" spans="1:6" s="3" customFormat="1" ht="15.75" x14ac:dyDescent="0.25">
      <c r="A135" s="62">
        <v>43752</v>
      </c>
      <c r="B135" s="62">
        <f t="shared" si="2"/>
        <v>43752</v>
      </c>
      <c r="C135" s="11" t="s">
        <v>264</v>
      </c>
      <c r="D135" s="4" t="s">
        <v>105</v>
      </c>
      <c r="E135" s="2">
        <v>85162.8</v>
      </c>
      <c r="F135" s="40">
        <v>15</v>
      </c>
    </row>
    <row r="136" spans="1:6" s="3" customFormat="1" ht="15.75" x14ac:dyDescent="0.25">
      <c r="A136" s="62">
        <v>43752</v>
      </c>
      <c r="B136" s="62">
        <f t="shared" si="2"/>
        <v>43752</v>
      </c>
      <c r="C136" s="11" t="s">
        <v>265</v>
      </c>
      <c r="D136" s="4" t="s">
        <v>106</v>
      </c>
      <c r="E136" s="2">
        <v>96046.049999999988</v>
      </c>
      <c r="F136" s="40">
        <v>15</v>
      </c>
    </row>
    <row r="137" spans="1:6" s="3" customFormat="1" ht="15.75" x14ac:dyDescent="0.25">
      <c r="A137" s="62">
        <v>43752</v>
      </c>
      <c r="B137" s="62">
        <f t="shared" si="2"/>
        <v>43752</v>
      </c>
      <c r="C137" s="11" t="s">
        <v>266</v>
      </c>
      <c r="D137" s="4" t="s">
        <v>107</v>
      </c>
      <c r="E137" s="2">
        <v>96046.049999999988</v>
      </c>
      <c r="F137" s="40">
        <v>15</v>
      </c>
    </row>
    <row r="138" spans="1:6" s="3" customFormat="1" ht="15.75" x14ac:dyDescent="0.25">
      <c r="A138" s="62">
        <v>43752</v>
      </c>
      <c r="B138" s="62">
        <f t="shared" si="2"/>
        <v>43752</v>
      </c>
      <c r="C138" s="11" t="s">
        <v>267</v>
      </c>
      <c r="D138" s="4" t="s">
        <v>756</v>
      </c>
      <c r="E138" s="2">
        <v>96046.049999999988</v>
      </c>
      <c r="F138" s="40">
        <v>15</v>
      </c>
    </row>
    <row r="139" spans="1:6" s="3" customFormat="1" ht="15.75" x14ac:dyDescent="0.25">
      <c r="A139" s="62">
        <v>43752</v>
      </c>
      <c r="B139" s="62">
        <f t="shared" si="2"/>
        <v>43752</v>
      </c>
      <c r="C139" s="11" t="s">
        <v>268</v>
      </c>
      <c r="D139" s="4" t="s">
        <v>2724</v>
      </c>
      <c r="E139" s="2">
        <v>22121.439999999999</v>
      </c>
      <c r="F139" s="40">
        <v>2</v>
      </c>
    </row>
    <row r="140" spans="1:6" s="3" customFormat="1" ht="15.75" x14ac:dyDescent="0.25">
      <c r="A140" s="62">
        <v>43752</v>
      </c>
      <c r="B140" s="62">
        <f t="shared" si="2"/>
        <v>43752</v>
      </c>
      <c r="C140" s="11" t="s">
        <v>269</v>
      </c>
      <c r="D140" s="4" t="s">
        <v>498</v>
      </c>
      <c r="E140" s="2">
        <v>80625.69</v>
      </c>
      <c r="F140" s="40">
        <v>9</v>
      </c>
    </row>
    <row r="141" spans="1:6" s="3" customFormat="1" ht="15.75" x14ac:dyDescent="0.25">
      <c r="A141" s="62">
        <v>44428</v>
      </c>
      <c r="B141" s="62">
        <f t="shared" si="2"/>
        <v>44428</v>
      </c>
      <c r="C141" s="11" t="s">
        <v>270</v>
      </c>
      <c r="D141" s="4" t="s">
        <v>108</v>
      </c>
      <c r="E141" s="2">
        <v>176005.83</v>
      </c>
      <c r="F141" s="40">
        <v>13</v>
      </c>
    </row>
    <row r="142" spans="1:6" s="3" customFormat="1" ht="15.75" x14ac:dyDescent="0.25">
      <c r="A142" s="62">
        <v>44428</v>
      </c>
      <c r="B142" s="62">
        <f t="shared" si="2"/>
        <v>44428</v>
      </c>
      <c r="C142" s="11" t="s">
        <v>271</v>
      </c>
      <c r="D142" s="4" t="s">
        <v>109</v>
      </c>
      <c r="E142" s="2">
        <v>189544.74</v>
      </c>
      <c r="F142" s="40">
        <v>14</v>
      </c>
    </row>
    <row r="143" spans="1:6" s="3" customFormat="1" ht="15.75" x14ac:dyDescent="0.25">
      <c r="A143" s="62">
        <v>44428</v>
      </c>
      <c r="B143" s="62">
        <f t="shared" si="2"/>
        <v>44428</v>
      </c>
      <c r="C143" s="11" t="s">
        <v>272</v>
      </c>
      <c r="D143" s="4" t="s">
        <v>110</v>
      </c>
      <c r="E143" s="2">
        <v>243700.38</v>
      </c>
      <c r="F143" s="40">
        <v>18</v>
      </c>
    </row>
    <row r="144" spans="1:6" s="3" customFormat="1" ht="15.75" x14ac:dyDescent="0.25">
      <c r="A144" s="62">
        <v>44428</v>
      </c>
      <c r="B144" s="62">
        <f t="shared" si="2"/>
        <v>44428</v>
      </c>
      <c r="C144" s="11" t="s">
        <v>273</v>
      </c>
      <c r="D144" s="4" t="s">
        <v>87</v>
      </c>
      <c r="E144" s="2">
        <v>133549.57980000001</v>
      </c>
      <c r="F144" s="40">
        <v>21</v>
      </c>
    </row>
    <row r="145" spans="1:6" s="3" customFormat="1" ht="15.75" x14ac:dyDescent="0.25">
      <c r="A145" s="62">
        <v>43752</v>
      </c>
      <c r="B145" s="62">
        <f t="shared" si="2"/>
        <v>43752</v>
      </c>
      <c r="C145" s="11" t="s">
        <v>274</v>
      </c>
      <c r="D145" s="4" t="s">
        <v>88</v>
      </c>
      <c r="E145" s="2">
        <v>136111.20000000001</v>
      </c>
      <c r="F145" s="40">
        <v>20</v>
      </c>
    </row>
    <row r="146" spans="1:6" s="3" customFormat="1" ht="15.75" x14ac:dyDescent="0.25">
      <c r="A146" s="62">
        <v>43752</v>
      </c>
      <c r="B146" s="62">
        <f t="shared" si="2"/>
        <v>43752</v>
      </c>
      <c r="C146" s="11" t="s">
        <v>275</v>
      </c>
      <c r="D146" s="4" t="s">
        <v>89</v>
      </c>
      <c r="E146" s="2">
        <v>136111.20000000001</v>
      </c>
      <c r="F146" s="40">
        <v>20</v>
      </c>
    </row>
    <row r="147" spans="1:6" s="3" customFormat="1" ht="15.75" x14ac:dyDescent="0.25">
      <c r="A147" s="62">
        <v>43752</v>
      </c>
      <c r="B147" s="62">
        <f t="shared" si="2"/>
        <v>43752</v>
      </c>
      <c r="C147" s="11" t="s">
        <v>276</v>
      </c>
      <c r="D147" s="4" t="s">
        <v>90</v>
      </c>
      <c r="E147" s="2">
        <v>136111.20000000001</v>
      </c>
      <c r="F147" s="40">
        <v>20</v>
      </c>
    </row>
    <row r="148" spans="1:6" s="3" customFormat="1" ht="15.75" x14ac:dyDescent="0.25">
      <c r="A148" s="62">
        <v>43752</v>
      </c>
      <c r="B148" s="62">
        <f t="shared" si="2"/>
        <v>43752</v>
      </c>
      <c r="C148" s="11" t="s">
        <v>277</v>
      </c>
      <c r="D148" s="4" t="s">
        <v>195</v>
      </c>
      <c r="E148" s="2">
        <v>45559.327999999994</v>
      </c>
      <c r="F148" s="40">
        <v>2</v>
      </c>
    </row>
    <row r="149" spans="1:6" s="3" customFormat="1" ht="15.75" x14ac:dyDescent="0.25">
      <c r="A149" s="62">
        <v>43752</v>
      </c>
      <c r="B149" s="62">
        <f t="shared" si="2"/>
        <v>43752</v>
      </c>
      <c r="C149" s="11" t="s">
        <v>278</v>
      </c>
      <c r="D149" s="4" t="s">
        <v>757</v>
      </c>
      <c r="E149" s="2">
        <v>321445.34999999998</v>
      </c>
      <c r="F149" s="40">
        <v>15</v>
      </c>
    </row>
    <row r="150" spans="1:6" s="3" customFormat="1" ht="15.75" x14ac:dyDescent="0.25">
      <c r="A150" s="62">
        <v>43752</v>
      </c>
      <c r="B150" s="62">
        <f t="shared" si="2"/>
        <v>43752</v>
      </c>
      <c r="C150" s="11" t="s">
        <v>279</v>
      </c>
      <c r="D150" s="4" t="s">
        <v>196</v>
      </c>
      <c r="E150" s="2">
        <v>115466.04</v>
      </c>
      <c r="F150" s="40">
        <v>9</v>
      </c>
    </row>
    <row r="151" spans="1:6" s="1" customFormat="1" ht="15.75" x14ac:dyDescent="0.25">
      <c r="A151" s="84" t="s">
        <v>5</v>
      </c>
      <c r="B151" s="84"/>
      <c r="C151" s="84"/>
      <c r="D151" s="84"/>
      <c r="E151" s="37">
        <f>SUM(E13:E150)</f>
        <v>5291111.5722000003</v>
      </c>
      <c r="F151" s="41"/>
    </row>
    <row r="154" spans="1:6" s="3" customFormat="1" ht="15.75" x14ac:dyDescent="0.25">
      <c r="A154" s="79" t="s">
        <v>2650</v>
      </c>
      <c r="B154" s="79"/>
      <c r="C154" s="79"/>
      <c r="D154" s="79"/>
      <c r="E154" s="79"/>
      <c r="F154" s="79"/>
    </row>
    <row r="155" spans="1:6" s="3" customFormat="1" ht="47.25" x14ac:dyDescent="0.25">
      <c r="A155" s="22" t="s">
        <v>127</v>
      </c>
      <c r="B155" s="22" t="s">
        <v>128</v>
      </c>
      <c r="C155" s="23" t="s">
        <v>129</v>
      </c>
      <c r="D155" s="29" t="s">
        <v>0</v>
      </c>
      <c r="E155" s="24" t="s">
        <v>1</v>
      </c>
      <c r="F155" s="25" t="s">
        <v>2</v>
      </c>
    </row>
    <row r="156" spans="1:6" s="3" customFormat="1" ht="15.75" x14ac:dyDescent="0.25">
      <c r="A156" s="62">
        <v>43752</v>
      </c>
      <c r="B156" s="62">
        <f>+A156</f>
        <v>43752</v>
      </c>
      <c r="C156" s="11" t="s">
        <v>137</v>
      </c>
      <c r="D156" s="4" t="s">
        <v>1141</v>
      </c>
      <c r="E156" s="2">
        <v>1044.3000000000002</v>
      </c>
      <c r="F156" s="9">
        <v>3</v>
      </c>
    </row>
    <row r="157" spans="1:6" s="3" customFormat="1" ht="15.75" x14ac:dyDescent="0.25">
      <c r="A157" s="62">
        <v>43752</v>
      </c>
      <c r="B157" s="62">
        <f t="shared" ref="B157:B420" si="3">+A157</f>
        <v>43752</v>
      </c>
      <c r="C157" s="11" t="s">
        <v>139</v>
      </c>
      <c r="D157" s="4" t="s">
        <v>1142</v>
      </c>
      <c r="E157" s="2">
        <v>1038.4000000000001</v>
      </c>
      <c r="F157" s="9">
        <v>4</v>
      </c>
    </row>
    <row r="158" spans="1:6" s="3" customFormat="1" ht="15.75" x14ac:dyDescent="0.25">
      <c r="A158" s="62">
        <v>43752</v>
      </c>
      <c r="B158" s="62">
        <f t="shared" si="3"/>
        <v>43752</v>
      </c>
      <c r="C158" s="11" t="s">
        <v>140</v>
      </c>
      <c r="D158" s="4" t="s">
        <v>1143</v>
      </c>
      <c r="E158" s="2">
        <v>824.92619999999988</v>
      </c>
      <c r="F158" s="9">
        <v>3</v>
      </c>
    </row>
    <row r="159" spans="1:6" s="3" customFormat="1" ht="15.75" x14ac:dyDescent="0.25">
      <c r="A159" s="62">
        <v>44272</v>
      </c>
      <c r="B159" s="62">
        <f t="shared" ref="B159:B326" si="4">+A159</f>
        <v>44272</v>
      </c>
      <c r="C159" s="11" t="s">
        <v>141</v>
      </c>
      <c r="D159" s="4" t="s">
        <v>1144</v>
      </c>
      <c r="E159" s="2">
        <v>189.37819999999999</v>
      </c>
      <c r="F159" s="40">
        <v>11</v>
      </c>
    </row>
    <row r="160" spans="1:6" s="3" customFormat="1" ht="15.75" x14ac:dyDescent="0.25">
      <c r="A160" s="62">
        <v>43752</v>
      </c>
      <c r="B160" s="62">
        <f t="shared" si="4"/>
        <v>43752</v>
      </c>
      <c r="C160" s="11" t="s">
        <v>142</v>
      </c>
      <c r="D160" s="4" t="s">
        <v>1145</v>
      </c>
      <c r="E160" s="2">
        <v>501.49999999999994</v>
      </c>
      <c r="F160" s="40">
        <v>25</v>
      </c>
    </row>
    <row r="161" spans="1:6" s="3" customFormat="1" ht="15.75" x14ac:dyDescent="0.25">
      <c r="A161" s="62">
        <v>43752</v>
      </c>
      <c r="B161" s="62">
        <f t="shared" si="4"/>
        <v>43752</v>
      </c>
      <c r="C161" s="11" t="s">
        <v>143</v>
      </c>
      <c r="D161" s="4" t="s">
        <v>1146</v>
      </c>
      <c r="E161" s="2">
        <v>629.14059999999995</v>
      </c>
      <c r="F161" s="40">
        <v>11</v>
      </c>
    </row>
    <row r="162" spans="1:6" s="3" customFormat="1" ht="15.75" x14ac:dyDescent="0.25">
      <c r="A162" s="62">
        <v>43752</v>
      </c>
      <c r="B162" s="62">
        <f t="shared" ref="B162:B198" si="5">+A162</f>
        <v>43752</v>
      </c>
      <c r="C162" s="11" t="s">
        <v>144</v>
      </c>
      <c r="D162" s="4" t="s">
        <v>1147</v>
      </c>
      <c r="E162" s="2">
        <v>1015.9799999999999</v>
      </c>
      <c r="F162" s="40">
        <v>7</v>
      </c>
    </row>
    <row r="163" spans="1:6" s="3" customFormat="1" ht="15.75" x14ac:dyDescent="0.25">
      <c r="A163" s="62">
        <v>44524</v>
      </c>
      <c r="B163" s="62">
        <f t="shared" si="5"/>
        <v>44524</v>
      </c>
      <c r="C163" s="11" t="s">
        <v>145</v>
      </c>
      <c r="D163" s="4" t="s">
        <v>1148</v>
      </c>
      <c r="E163" s="2">
        <v>435.41999999999996</v>
      </c>
      <c r="F163" s="40">
        <v>3</v>
      </c>
    </row>
    <row r="164" spans="1:6" s="3" customFormat="1" ht="15.75" x14ac:dyDescent="0.25">
      <c r="A164" s="62">
        <v>44524</v>
      </c>
      <c r="B164" s="62">
        <f t="shared" si="5"/>
        <v>44524</v>
      </c>
      <c r="C164" s="11" t="s">
        <v>146</v>
      </c>
      <c r="D164" s="4" t="s">
        <v>1149</v>
      </c>
      <c r="E164" s="2">
        <v>1988.3471999999999</v>
      </c>
      <c r="F164" s="40">
        <v>2</v>
      </c>
    </row>
    <row r="165" spans="1:6" s="3" customFormat="1" ht="15.75" x14ac:dyDescent="0.25">
      <c r="A165" s="62">
        <v>44524</v>
      </c>
      <c r="B165" s="62">
        <f t="shared" si="5"/>
        <v>44524</v>
      </c>
      <c r="C165" s="11" t="s">
        <v>147</v>
      </c>
      <c r="D165" s="4" t="s">
        <v>1150</v>
      </c>
      <c r="E165" s="2">
        <v>338.51839999999999</v>
      </c>
      <c r="F165" s="40">
        <v>22</v>
      </c>
    </row>
    <row r="166" spans="1:6" s="3" customFormat="1" ht="31.5" x14ac:dyDescent="0.25">
      <c r="A166" s="62">
        <v>44524</v>
      </c>
      <c r="B166" s="62">
        <f t="shared" si="5"/>
        <v>44524</v>
      </c>
      <c r="C166" s="11" t="s">
        <v>148</v>
      </c>
      <c r="D166" s="4" t="s">
        <v>1151</v>
      </c>
      <c r="E166" s="2">
        <v>9039.9328000000005</v>
      </c>
      <c r="F166" s="40">
        <v>16</v>
      </c>
    </row>
    <row r="167" spans="1:6" s="3" customFormat="1" ht="15.75" x14ac:dyDescent="0.25">
      <c r="A167" s="62">
        <v>44524</v>
      </c>
      <c r="B167" s="62">
        <f t="shared" si="5"/>
        <v>44524</v>
      </c>
      <c r="C167" s="11" t="s">
        <v>149</v>
      </c>
      <c r="D167" s="4" t="s">
        <v>1152</v>
      </c>
      <c r="E167" s="2">
        <v>297.99</v>
      </c>
      <c r="F167" s="40">
        <v>43</v>
      </c>
    </row>
    <row r="168" spans="1:6" s="3" customFormat="1" ht="31.5" x14ac:dyDescent="0.25">
      <c r="A168" s="62">
        <v>44524</v>
      </c>
      <c r="B168" s="62">
        <f t="shared" si="5"/>
        <v>44524</v>
      </c>
      <c r="C168" s="11" t="s">
        <v>150</v>
      </c>
      <c r="D168" s="4" t="s">
        <v>1153</v>
      </c>
      <c r="E168" s="2">
        <v>564.99580000000003</v>
      </c>
      <c r="F168" s="40">
        <v>1</v>
      </c>
    </row>
    <row r="169" spans="1:6" s="3" customFormat="1" ht="15.75" x14ac:dyDescent="0.25">
      <c r="A169" s="62">
        <v>44524</v>
      </c>
      <c r="B169" s="62">
        <f t="shared" si="5"/>
        <v>44524</v>
      </c>
      <c r="C169" s="11" t="s">
        <v>151</v>
      </c>
      <c r="D169" s="4" t="s">
        <v>1154</v>
      </c>
      <c r="E169" s="2">
        <v>19257.128000000001</v>
      </c>
      <c r="F169" s="40">
        <v>22</v>
      </c>
    </row>
    <row r="170" spans="1:6" s="3" customFormat="1" ht="15.75" x14ac:dyDescent="0.25">
      <c r="A170" s="62">
        <v>44524</v>
      </c>
      <c r="B170" s="62">
        <f t="shared" si="5"/>
        <v>44524</v>
      </c>
      <c r="C170" s="11" t="s">
        <v>152</v>
      </c>
      <c r="D170" s="4" t="s">
        <v>1155</v>
      </c>
      <c r="E170" s="2">
        <v>17452.199999999997</v>
      </c>
      <c r="F170" s="40">
        <v>24</v>
      </c>
    </row>
    <row r="171" spans="1:6" s="3" customFormat="1" ht="15.75" x14ac:dyDescent="0.25">
      <c r="A171" s="62">
        <v>44524</v>
      </c>
      <c r="B171" s="62">
        <f t="shared" si="5"/>
        <v>44524</v>
      </c>
      <c r="C171" s="11" t="s">
        <v>153</v>
      </c>
      <c r="D171" s="4" t="s">
        <v>1156</v>
      </c>
      <c r="E171" s="2">
        <v>2152.3200000000002</v>
      </c>
      <c r="F171" s="40">
        <v>3</v>
      </c>
    </row>
    <row r="172" spans="1:6" s="3" customFormat="1" ht="15.75" x14ac:dyDescent="0.25">
      <c r="A172" s="62">
        <v>44524</v>
      </c>
      <c r="B172" s="62">
        <f t="shared" si="5"/>
        <v>44524</v>
      </c>
      <c r="C172" s="11" t="s">
        <v>154</v>
      </c>
      <c r="D172" s="4" t="s">
        <v>1157</v>
      </c>
      <c r="E172" s="2">
        <v>3202.52</v>
      </c>
      <c r="F172" s="40">
        <v>2</v>
      </c>
    </row>
    <row r="173" spans="1:6" s="3" customFormat="1" ht="15.75" x14ac:dyDescent="0.25">
      <c r="A173" s="62">
        <v>44524</v>
      </c>
      <c r="B173" s="62">
        <f t="shared" si="5"/>
        <v>44524</v>
      </c>
      <c r="C173" s="11" t="s">
        <v>155</v>
      </c>
      <c r="D173" s="4" t="s">
        <v>1158</v>
      </c>
      <c r="E173" s="2">
        <v>4304.6400000000003</v>
      </c>
      <c r="F173" s="40">
        <v>6</v>
      </c>
    </row>
    <row r="174" spans="1:6" s="3" customFormat="1" ht="15.75" x14ac:dyDescent="0.25">
      <c r="A174" s="62">
        <v>44524</v>
      </c>
      <c r="B174" s="62">
        <f t="shared" si="5"/>
        <v>44524</v>
      </c>
      <c r="C174" s="11" t="s">
        <v>156</v>
      </c>
      <c r="D174" s="4" t="s">
        <v>1159</v>
      </c>
      <c r="E174" s="2">
        <v>6545.0352000000003</v>
      </c>
      <c r="F174" s="40">
        <v>11</v>
      </c>
    </row>
    <row r="175" spans="1:6" s="3" customFormat="1" ht="15.75" x14ac:dyDescent="0.25">
      <c r="A175" s="62">
        <v>44524</v>
      </c>
      <c r="B175" s="62">
        <f t="shared" si="5"/>
        <v>44524</v>
      </c>
      <c r="C175" s="11" t="s">
        <v>157</v>
      </c>
      <c r="D175" s="4" t="s">
        <v>1160</v>
      </c>
      <c r="E175" s="2">
        <v>4094.9776000000002</v>
      </c>
      <c r="F175" s="40">
        <v>7</v>
      </c>
    </row>
    <row r="176" spans="1:6" s="3" customFormat="1" ht="15.75" x14ac:dyDescent="0.25">
      <c r="A176" s="62">
        <v>43752</v>
      </c>
      <c r="B176" s="62">
        <f t="shared" si="5"/>
        <v>43752</v>
      </c>
      <c r="C176" s="11" t="s">
        <v>158</v>
      </c>
      <c r="D176" s="4" t="s">
        <v>1161</v>
      </c>
      <c r="E176" s="2">
        <v>12665.081600000001</v>
      </c>
      <c r="F176" s="40">
        <v>17</v>
      </c>
    </row>
    <row r="177" spans="1:6" s="3" customFormat="1" ht="15.75" x14ac:dyDescent="0.25">
      <c r="A177" s="62">
        <v>43752</v>
      </c>
      <c r="B177" s="62">
        <f t="shared" si="5"/>
        <v>43752</v>
      </c>
      <c r="C177" s="11" t="s">
        <v>159</v>
      </c>
      <c r="D177" s="4" t="s">
        <v>1162</v>
      </c>
      <c r="E177" s="2">
        <v>1323.96</v>
      </c>
      <c r="F177" s="40">
        <v>1</v>
      </c>
    </row>
    <row r="178" spans="1:6" s="3" customFormat="1" ht="15.75" x14ac:dyDescent="0.25">
      <c r="A178" s="62">
        <v>43752</v>
      </c>
      <c r="B178" s="62">
        <f t="shared" si="5"/>
        <v>43752</v>
      </c>
      <c r="C178" s="11" t="s">
        <v>160</v>
      </c>
      <c r="D178" s="4" t="s">
        <v>1163</v>
      </c>
      <c r="E178" s="2">
        <v>5264.9712</v>
      </c>
      <c r="F178" s="40">
        <v>9</v>
      </c>
    </row>
    <row r="179" spans="1:6" s="3" customFormat="1" ht="15.75" x14ac:dyDescent="0.25">
      <c r="A179" s="62">
        <v>43752</v>
      </c>
      <c r="B179" s="62">
        <f t="shared" si="5"/>
        <v>43752</v>
      </c>
      <c r="C179" s="11" t="s">
        <v>161</v>
      </c>
      <c r="D179" s="4" t="s">
        <v>1164</v>
      </c>
      <c r="E179" s="2">
        <v>182.05039999999997</v>
      </c>
      <c r="F179" s="9">
        <v>14</v>
      </c>
    </row>
    <row r="180" spans="1:6" s="3" customFormat="1" ht="15.75" x14ac:dyDescent="0.25">
      <c r="A180" s="62">
        <v>43752</v>
      </c>
      <c r="B180" s="62">
        <f t="shared" si="5"/>
        <v>43752</v>
      </c>
      <c r="C180" s="11" t="s">
        <v>162</v>
      </c>
      <c r="D180" s="4" t="s">
        <v>1165</v>
      </c>
      <c r="E180" s="2">
        <v>169.04679999999999</v>
      </c>
      <c r="F180" s="9">
        <v>13</v>
      </c>
    </row>
    <row r="181" spans="1:6" s="3" customFormat="1" ht="15.75" x14ac:dyDescent="0.25">
      <c r="A181" s="62">
        <v>43752</v>
      </c>
      <c r="B181" s="62">
        <f t="shared" si="5"/>
        <v>43752</v>
      </c>
      <c r="C181" s="11" t="s">
        <v>163</v>
      </c>
      <c r="D181" s="4" t="s">
        <v>1166</v>
      </c>
      <c r="E181" s="2">
        <v>306.0684</v>
      </c>
      <c r="F181" s="9">
        <v>18</v>
      </c>
    </row>
    <row r="182" spans="1:6" s="3" customFormat="1" ht="15.75" x14ac:dyDescent="0.25">
      <c r="A182" s="62">
        <v>43752</v>
      </c>
      <c r="B182" s="62">
        <f t="shared" si="5"/>
        <v>43752</v>
      </c>
      <c r="C182" s="11" t="s">
        <v>164</v>
      </c>
      <c r="D182" s="4" t="s">
        <v>368</v>
      </c>
      <c r="E182" s="2">
        <v>68.062399999999997</v>
      </c>
      <c r="F182" s="40">
        <v>7</v>
      </c>
    </row>
    <row r="183" spans="1:6" s="3" customFormat="1" ht="15.75" x14ac:dyDescent="0.25">
      <c r="A183" s="62">
        <v>43752</v>
      </c>
      <c r="B183" s="62">
        <f t="shared" si="5"/>
        <v>43752</v>
      </c>
      <c r="C183" s="11" t="s">
        <v>165</v>
      </c>
      <c r="D183" s="4" t="s">
        <v>1167</v>
      </c>
      <c r="E183" s="2">
        <v>576.1232</v>
      </c>
      <c r="F183" s="40">
        <v>34</v>
      </c>
    </row>
    <row r="184" spans="1:6" s="3" customFormat="1" ht="15.75" x14ac:dyDescent="0.25">
      <c r="A184" s="62">
        <v>43752</v>
      </c>
      <c r="B184" s="62">
        <f t="shared" si="5"/>
        <v>43752</v>
      </c>
      <c r="C184" s="11" t="s">
        <v>166</v>
      </c>
      <c r="D184" s="4" t="s">
        <v>1168</v>
      </c>
      <c r="E184" s="2">
        <v>304.23939999999999</v>
      </c>
      <c r="F184" s="40">
        <v>19</v>
      </c>
    </row>
    <row r="185" spans="1:6" s="3" customFormat="1" ht="15.75" x14ac:dyDescent="0.25">
      <c r="A185" s="62">
        <v>43752</v>
      </c>
      <c r="B185" s="62">
        <f t="shared" si="5"/>
        <v>43752</v>
      </c>
      <c r="C185" s="11" t="s">
        <v>167</v>
      </c>
      <c r="D185" s="4" t="s">
        <v>1169</v>
      </c>
      <c r="E185" s="2">
        <v>285.56</v>
      </c>
      <c r="F185" s="40">
        <v>11</v>
      </c>
    </row>
    <row r="186" spans="1:6" s="3" customFormat="1" ht="15.75" x14ac:dyDescent="0.25">
      <c r="A186" s="62">
        <v>43752</v>
      </c>
      <c r="B186" s="62">
        <f t="shared" si="5"/>
        <v>43752</v>
      </c>
      <c r="C186" s="11" t="s">
        <v>168</v>
      </c>
      <c r="D186" s="4" t="s">
        <v>1170</v>
      </c>
      <c r="E186" s="2">
        <v>363.44</v>
      </c>
      <c r="F186" s="40">
        <v>11</v>
      </c>
    </row>
    <row r="187" spans="1:6" s="3" customFormat="1" ht="15.75" x14ac:dyDescent="0.25">
      <c r="A187" s="62">
        <v>43752</v>
      </c>
      <c r="B187" s="62">
        <f t="shared" si="5"/>
        <v>43752</v>
      </c>
      <c r="C187" s="11" t="s">
        <v>169</v>
      </c>
      <c r="D187" s="4" t="s">
        <v>1171</v>
      </c>
      <c r="E187" s="2">
        <v>233.64000000000001</v>
      </c>
      <c r="F187" s="40">
        <v>9</v>
      </c>
    </row>
    <row r="188" spans="1:6" s="3" customFormat="1" ht="15.75" x14ac:dyDescent="0.25">
      <c r="A188" s="62">
        <v>43752</v>
      </c>
      <c r="B188" s="62">
        <f t="shared" si="5"/>
        <v>43752</v>
      </c>
      <c r="C188" s="11" t="s">
        <v>170</v>
      </c>
      <c r="D188" s="4" t="s">
        <v>1172</v>
      </c>
      <c r="E188" s="2">
        <v>203.71519999999998</v>
      </c>
      <c r="F188" s="40">
        <v>8</v>
      </c>
    </row>
    <row r="189" spans="1:6" s="3" customFormat="1" ht="15.75" x14ac:dyDescent="0.25">
      <c r="A189" s="62">
        <v>43752</v>
      </c>
      <c r="B189" s="62">
        <f t="shared" si="5"/>
        <v>43752</v>
      </c>
      <c r="C189" s="11" t="s">
        <v>171</v>
      </c>
      <c r="D189" s="4" t="s">
        <v>1173</v>
      </c>
      <c r="E189" s="2">
        <v>1185.1094000000001</v>
      </c>
      <c r="F189" s="40">
        <v>67</v>
      </c>
    </row>
    <row r="190" spans="1:6" s="3" customFormat="1" ht="15.75" x14ac:dyDescent="0.25">
      <c r="A190" s="62">
        <v>43752</v>
      </c>
      <c r="B190" s="62">
        <f t="shared" si="5"/>
        <v>43752</v>
      </c>
      <c r="C190" s="11" t="s">
        <v>172</v>
      </c>
      <c r="D190" s="4" t="s">
        <v>1173</v>
      </c>
      <c r="E190" s="2">
        <v>530.64600000000007</v>
      </c>
      <c r="F190" s="40">
        <v>30</v>
      </c>
    </row>
    <row r="191" spans="1:6" s="3" customFormat="1" ht="15.75" x14ac:dyDescent="0.25">
      <c r="A191" s="62">
        <v>43752</v>
      </c>
      <c r="B191" s="62">
        <f t="shared" si="5"/>
        <v>43752</v>
      </c>
      <c r="C191" s="11" t="s">
        <v>173</v>
      </c>
      <c r="D191" s="4" t="s">
        <v>1174</v>
      </c>
      <c r="E191" s="2">
        <v>884.41000000000008</v>
      </c>
      <c r="F191" s="40">
        <v>50</v>
      </c>
    </row>
    <row r="192" spans="1:6" s="3" customFormat="1" ht="15.75" x14ac:dyDescent="0.25">
      <c r="A192" s="62">
        <v>43752</v>
      </c>
      <c r="B192" s="62">
        <f t="shared" si="5"/>
        <v>43752</v>
      </c>
      <c r="C192" s="11" t="s">
        <v>174</v>
      </c>
      <c r="D192" s="4" t="s">
        <v>1175</v>
      </c>
      <c r="E192" s="2">
        <v>1038.4000000000001</v>
      </c>
      <c r="F192" s="40">
        <v>16</v>
      </c>
    </row>
    <row r="193" spans="1:6" s="3" customFormat="1" ht="15.75" x14ac:dyDescent="0.25">
      <c r="A193" s="62">
        <v>43752</v>
      </c>
      <c r="B193" s="62">
        <f t="shared" si="5"/>
        <v>43752</v>
      </c>
      <c r="C193" s="11" t="s">
        <v>175</v>
      </c>
      <c r="D193" s="4" t="s">
        <v>1176</v>
      </c>
      <c r="E193" s="2">
        <v>110.25919999999999</v>
      </c>
      <c r="F193" s="40">
        <v>4</v>
      </c>
    </row>
    <row r="194" spans="1:6" s="3" customFormat="1" ht="15.75" x14ac:dyDescent="0.25">
      <c r="A194" s="62">
        <v>43752</v>
      </c>
      <c r="B194" s="62">
        <f t="shared" si="5"/>
        <v>43752</v>
      </c>
      <c r="C194" s="11" t="s">
        <v>176</v>
      </c>
      <c r="D194" s="4" t="s">
        <v>1176</v>
      </c>
      <c r="E194" s="2">
        <v>53.1</v>
      </c>
      <c r="F194" s="40">
        <v>1</v>
      </c>
    </row>
    <row r="195" spans="1:6" s="3" customFormat="1" ht="15.75" x14ac:dyDescent="0.25">
      <c r="A195" s="62">
        <v>43752</v>
      </c>
      <c r="B195" s="62">
        <f t="shared" si="5"/>
        <v>43752</v>
      </c>
      <c r="C195" s="11" t="s">
        <v>177</v>
      </c>
      <c r="D195" s="4" t="s">
        <v>1187</v>
      </c>
      <c r="E195" s="2">
        <v>38.29</v>
      </c>
      <c r="F195" s="40">
        <v>1</v>
      </c>
    </row>
    <row r="196" spans="1:6" s="3" customFormat="1" ht="15.75" x14ac:dyDescent="0.25">
      <c r="A196" s="62">
        <v>43752</v>
      </c>
      <c r="B196" s="62">
        <f t="shared" si="5"/>
        <v>43752</v>
      </c>
      <c r="C196" s="11" t="s">
        <v>178</v>
      </c>
      <c r="D196" s="4" t="s">
        <v>1187</v>
      </c>
      <c r="E196" s="2">
        <v>106.2</v>
      </c>
      <c r="F196" s="40">
        <v>2</v>
      </c>
    </row>
    <row r="197" spans="1:6" s="3" customFormat="1" ht="15.75" x14ac:dyDescent="0.25">
      <c r="A197" s="62">
        <v>43752</v>
      </c>
      <c r="B197" s="62">
        <f t="shared" si="5"/>
        <v>43752</v>
      </c>
      <c r="C197" s="11" t="s">
        <v>179</v>
      </c>
      <c r="D197" s="4" t="s">
        <v>1472</v>
      </c>
      <c r="E197" s="2">
        <v>885</v>
      </c>
      <c r="F197" s="40">
        <v>6</v>
      </c>
    </row>
    <row r="198" spans="1:6" s="3" customFormat="1" ht="15.75" x14ac:dyDescent="0.25">
      <c r="A198" s="62">
        <v>43752</v>
      </c>
      <c r="B198" s="62">
        <f t="shared" si="5"/>
        <v>43752</v>
      </c>
      <c r="C198" s="11" t="s">
        <v>180</v>
      </c>
      <c r="D198" s="4" t="s">
        <v>1177</v>
      </c>
      <c r="E198" s="2">
        <v>433.57920000000001</v>
      </c>
      <c r="F198" s="40">
        <v>8</v>
      </c>
    </row>
    <row r="199" spans="1:6" s="3" customFormat="1" ht="15.75" x14ac:dyDescent="0.25">
      <c r="A199" s="62">
        <v>43752</v>
      </c>
      <c r="B199" s="62">
        <f t="shared" si="4"/>
        <v>43752</v>
      </c>
      <c r="C199" s="11" t="s">
        <v>181</v>
      </c>
      <c r="D199" s="4" t="s">
        <v>1178</v>
      </c>
      <c r="E199" s="2">
        <v>334.53000000000003</v>
      </c>
      <c r="F199" s="40">
        <v>10</v>
      </c>
    </row>
    <row r="200" spans="1:6" s="3" customFormat="1" ht="15.75" x14ac:dyDescent="0.25">
      <c r="A200" s="62">
        <v>43752</v>
      </c>
      <c r="B200" s="62">
        <f t="shared" si="4"/>
        <v>43752</v>
      </c>
      <c r="C200" s="11" t="s">
        <v>182</v>
      </c>
      <c r="D200" s="4" t="s">
        <v>1179</v>
      </c>
      <c r="E200" s="2">
        <v>133.81200000000001</v>
      </c>
      <c r="F200" s="40">
        <v>4</v>
      </c>
    </row>
    <row r="201" spans="1:6" s="3" customFormat="1" ht="15.75" x14ac:dyDescent="0.25">
      <c r="A201" s="62">
        <v>43752</v>
      </c>
      <c r="B201" s="62">
        <f t="shared" si="4"/>
        <v>43752</v>
      </c>
      <c r="C201" s="11" t="s">
        <v>183</v>
      </c>
      <c r="D201" s="4" t="s">
        <v>1180</v>
      </c>
      <c r="E201" s="2">
        <v>594.29520000000002</v>
      </c>
      <c r="F201" s="40">
        <v>3</v>
      </c>
    </row>
    <row r="202" spans="1:6" s="3" customFormat="1" ht="15.75" x14ac:dyDescent="0.25">
      <c r="A202" s="62">
        <v>43752</v>
      </c>
      <c r="B202" s="62">
        <f t="shared" si="4"/>
        <v>43752</v>
      </c>
      <c r="C202" s="11" t="s">
        <v>184</v>
      </c>
      <c r="D202" s="4" t="s">
        <v>1185</v>
      </c>
      <c r="E202" s="2">
        <v>102.66</v>
      </c>
      <c r="F202" s="40">
        <v>3</v>
      </c>
    </row>
    <row r="203" spans="1:6" s="3" customFormat="1" ht="15.75" x14ac:dyDescent="0.25">
      <c r="A203" s="62">
        <v>43752</v>
      </c>
      <c r="B203" s="62">
        <f t="shared" si="4"/>
        <v>43752</v>
      </c>
      <c r="C203" s="11" t="s">
        <v>185</v>
      </c>
      <c r="D203" s="4" t="s">
        <v>1181</v>
      </c>
      <c r="E203" s="2">
        <v>48.922800000000002</v>
      </c>
      <c r="F203" s="40">
        <v>1</v>
      </c>
    </row>
    <row r="204" spans="1:6" s="3" customFormat="1" ht="15.75" x14ac:dyDescent="0.25">
      <c r="A204" s="62">
        <v>44487</v>
      </c>
      <c r="B204" s="62">
        <f t="shared" si="4"/>
        <v>44487</v>
      </c>
      <c r="C204" s="11" t="s">
        <v>186</v>
      </c>
      <c r="D204" s="4" t="s">
        <v>1182</v>
      </c>
      <c r="E204" s="2">
        <v>27.989599999999999</v>
      </c>
      <c r="F204" s="40">
        <v>2</v>
      </c>
    </row>
    <row r="205" spans="1:6" s="3" customFormat="1" ht="15.75" x14ac:dyDescent="0.25">
      <c r="A205" s="62">
        <v>44487</v>
      </c>
      <c r="B205" s="62">
        <f t="shared" si="4"/>
        <v>44487</v>
      </c>
      <c r="C205" s="11" t="s">
        <v>187</v>
      </c>
      <c r="D205" s="4" t="s">
        <v>1182</v>
      </c>
      <c r="E205" s="2">
        <v>41.984400000000001</v>
      </c>
      <c r="F205" s="40">
        <v>3</v>
      </c>
    </row>
    <row r="206" spans="1:6" s="3" customFormat="1" ht="15.75" x14ac:dyDescent="0.25">
      <c r="A206" s="62">
        <v>43752</v>
      </c>
      <c r="B206" s="62">
        <f t="shared" si="4"/>
        <v>43752</v>
      </c>
      <c r="C206" s="11" t="s">
        <v>188</v>
      </c>
      <c r="D206" s="4" t="s">
        <v>1183</v>
      </c>
      <c r="E206" s="2">
        <v>30.620999999999999</v>
      </c>
      <c r="F206" s="40">
        <v>1</v>
      </c>
    </row>
    <row r="207" spans="1:6" s="3" customFormat="1" ht="15.75" x14ac:dyDescent="0.25">
      <c r="A207" s="62">
        <v>43752</v>
      </c>
      <c r="B207" s="62">
        <f t="shared" si="4"/>
        <v>43752</v>
      </c>
      <c r="C207" s="11" t="s">
        <v>189</v>
      </c>
      <c r="D207" s="4" t="s">
        <v>1183</v>
      </c>
      <c r="E207" s="2">
        <v>129.74099999999999</v>
      </c>
      <c r="F207" s="40">
        <v>5</v>
      </c>
    </row>
    <row r="208" spans="1:6" s="3" customFormat="1" ht="15.75" x14ac:dyDescent="0.25">
      <c r="A208" s="62">
        <v>43752</v>
      </c>
      <c r="B208" s="62">
        <f t="shared" si="4"/>
        <v>43752</v>
      </c>
      <c r="C208" s="11" t="s">
        <v>190</v>
      </c>
      <c r="D208" s="4" t="s">
        <v>1183</v>
      </c>
      <c r="E208" s="2">
        <v>61.241999999999997</v>
      </c>
      <c r="F208" s="40">
        <v>2</v>
      </c>
    </row>
    <row r="209" spans="1:6" s="3" customFormat="1" ht="15.75" x14ac:dyDescent="0.25">
      <c r="A209" s="62">
        <v>43752</v>
      </c>
      <c r="B209" s="62">
        <f t="shared" si="4"/>
        <v>43752</v>
      </c>
      <c r="C209" s="11" t="s">
        <v>191</v>
      </c>
      <c r="D209" s="4" t="s">
        <v>1184</v>
      </c>
      <c r="E209" s="2">
        <v>273.76</v>
      </c>
      <c r="F209" s="40">
        <v>8</v>
      </c>
    </row>
    <row r="210" spans="1:6" s="3" customFormat="1" ht="15.75" x14ac:dyDescent="0.25">
      <c r="A210" s="62">
        <v>43752</v>
      </c>
      <c r="B210" s="62">
        <f t="shared" si="4"/>
        <v>43752</v>
      </c>
      <c r="C210" s="11" t="s">
        <v>192</v>
      </c>
      <c r="D210" s="4" t="s">
        <v>1186</v>
      </c>
      <c r="E210" s="2">
        <v>880.61040000000003</v>
      </c>
      <c r="F210" s="40">
        <v>18</v>
      </c>
    </row>
    <row r="211" spans="1:6" s="3" customFormat="1" ht="15.75" x14ac:dyDescent="0.25">
      <c r="A211" s="62">
        <v>43752</v>
      </c>
      <c r="B211" s="62">
        <f t="shared" si="4"/>
        <v>43752</v>
      </c>
      <c r="C211" s="11" t="s">
        <v>193</v>
      </c>
      <c r="D211" s="4" t="s">
        <v>1186</v>
      </c>
      <c r="E211" s="2">
        <v>118</v>
      </c>
      <c r="F211" s="40">
        <v>2</v>
      </c>
    </row>
    <row r="212" spans="1:6" s="3" customFormat="1" ht="15.75" x14ac:dyDescent="0.25">
      <c r="A212" s="62">
        <v>43752</v>
      </c>
      <c r="B212" s="62">
        <f t="shared" si="4"/>
        <v>43752</v>
      </c>
      <c r="C212" s="11" t="s">
        <v>198</v>
      </c>
      <c r="D212" s="4" t="s">
        <v>1188</v>
      </c>
      <c r="E212" s="2">
        <v>666.85340000000008</v>
      </c>
      <c r="F212" s="40">
        <v>31</v>
      </c>
    </row>
    <row r="213" spans="1:6" s="3" customFormat="1" ht="15.75" x14ac:dyDescent="0.25">
      <c r="A213" s="62">
        <v>43752</v>
      </c>
      <c r="B213" s="62">
        <f t="shared" si="4"/>
        <v>43752</v>
      </c>
      <c r="C213" s="11" t="s">
        <v>199</v>
      </c>
      <c r="D213" s="4" t="s">
        <v>1189</v>
      </c>
      <c r="E213" s="2">
        <v>502.97500000000002</v>
      </c>
      <c r="F213" s="40">
        <v>11</v>
      </c>
    </row>
    <row r="214" spans="1:6" s="3" customFormat="1" ht="15.75" x14ac:dyDescent="0.25">
      <c r="A214" s="62">
        <v>43752</v>
      </c>
      <c r="B214" s="62">
        <f t="shared" si="4"/>
        <v>43752</v>
      </c>
      <c r="C214" s="11" t="s">
        <v>200</v>
      </c>
      <c r="D214" s="4" t="s">
        <v>1190</v>
      </c>
      <c r="E214" s="2">
        <v>82.6</v>
      </c>
      <c r="F214" s="40">
        <v>2</v>
      </c>
    </row>
    <row r="215" spans="1:6" s="3" customFormat="1" ht="15.75" x14ac:dyDescent="0.25">
      <c r="A215" s="62">
        <v>44524</v>
      </c>
      <c r="B215" s="62">
        <f t="shared" si="4"/>
        <v>44524</v>
      </c>
      <c r="C215" s="11" t="s">
        <v>201</v>
      </c>
      <c r="D215" s="4" t="s">
        <v>1191</v>
      </c>
      <c r="E215" s="2">
        <v>7.1861999999999995</v>
      </c>
      <c r="F215" s="40">
        <v>1</v>
      </c>
    </row>
    <row r="216" spans="1:6" s="3" customFormat="1" ht="15.75" x14ac:dyDescent="0.25">
      <c r="A216" s="62">
        <v>44524</v>
      </c>
      <c r="B216" s="62">
        <f t="shared" si="4"/>
        <v>44524</v>
      </c>
      <c r="C216" s="11" t="s">
        <v>202</v>
      </c>
      <c r="D216" s="4" t="s">
        <v>2661</v>
      </c>
      <c r="E216" s="2">
        <v>295</v>
      </c>
      <c r="F216" s="40">
        <v>1</v>
      </c>
    </row>
    <row r="217" spans="1:6" s="3" customFormat="1" ht="15.75" x14ac:dyDescent="0.25">
      <c r="A217" s="62">
        <v>44524</v>
      </c>
      <c r="B217" s="62">
        <f t="shared" si="4"/>
        <v>44524</v>
      </c>
      <c r="C217" s="11" t="s">
        <v>203</v>
      </c>
      <c r="D217" s="4" t="s">
        <v>1192</v>
      </c>
      <c r="E217" s="2">
        <v>2099.9280000000003</v>
      </c>
      <c r="F217" s="40">
        <v>20</v>
      </c>
    </row>
    <row r="218" spans="1:6" s="3" customFormat="1" ht="15.75" x14ac:dyDescent="0.25">
      <c r="A218" s="62">
        <v>44524</v>
      </c>
      <c r="B218" s="62">
        <f t="shared" si="4"/>
        <v>44524</v>
      </c>
      <c r="C218" s="11" t="s">
        <v>204</v>
      </c>
      <c r="D218" s="4" t="s">
        <v>1193</v>
      </c>
      <c r="E218" s="2">
        <v>408.37439999999998</v>
      </c>
      <c r="F218" s="40">
        <v>28</v>
      </c>
    </row>
    <row r="219" spans="1:6" s="3" customFormat="1" ht="15.75" x14ac:dyDescent="0.25">
      <c r="A219" s="62">
        <v>44524</v>
      </c>
      <c r="B219" s="62">
        <f t="shared" si="4"/>
        <v>44524</v>
      </c>
      <c r="C219" s="11" t="s">
        <v>205</v>
      </c>
      <c r="D219" s="4" t="s">
        <v>1193</v>
      </c>
      <c r="E219" s="2">
        <v>72.923999999999992</v>
      </c>
      <c r="F219" s="40">
        <v>5</v>
      </c>
    </row>
    <row r="220" spans="1:6" s="3" customFormat="1" ht="15.75" x14ac:dyDescent="0.25">
      <c r="A220" s="62">
        <v>44524</v>
      </c>
      <c r="B220" s="62">
        <f t="shared" si="4"/>
        <v>44524</v>
      </c>
      <c r="C220" s="11" t="s">
        <v>206</v>
      </c>
      <c r="D220" s="4" t="s">
        <v>1193</v>
      </c>
      <c r="E220" s="2">
        <v>14.5848</v>
      </c>
      <c r="F220" s="40">
        <v>1</v>
      </c>
    </row>
    <row r="221" spans="1:6" s="3" customFormat="1" ht="15.75" x14ac:dyDescent="0.25">
      <c r="A221" s="62">
        <v>44524</v>
      </c>
      <c r="B221" s="62">
        <f t="shared" si="4"/>
        <v>44524</v>
      </c>
      <c r="C221" s="11" t="s">
        <v>207</v>
      </c>
      <c r="D221" s="4" t="s">
        <v>1193</v>
      </c>
      <c r="E221" s="2">
        <v>29.169599999999999</v>
      </c>
      <c r="F221" s="40">
        <v>2</v>
      </c>
    </row>
    <row r="222" spans="1:6" s="3" customFormat="1" ht="15.75" x14ac:dyDescent="0.25">
      <c r="A222" s="62">
        <v>44524</v>
      </c>
      <c r="B222" s="62">
        <f t="shared" si="4"/>
        <v>44524</v>
      </c>
      <c r="C222" s="11" t="s">
        <v>208</v>
      </c>
      <c r="D222" s="4" t="s">
        <v>1194</v>
      </c>
      <c r="E222" s="2">
        <v>523.56600000000003</v>
      </c>
      <c r="F222" s="40">
        <v>145</v>
      </c>
    </row>
    <row r="223" spans="1:6" s="3" customFormat="1" ht="15.75" x14ac:dyDescent="0.25">
      <c r="A223" s="62">
        <v>44524</v>
      </c>
      <c r="B223" s="62">
        <f t="shared" si="4"/>
        <v>44524</v>
      </c>
      <c r="C223" s="11" t="s">
        <v>209</v>
      </c>
      <c r="D223" s="4" t="s">
        <v>1195</v>
      </c>
      <c r="E223" s="2">
        <v>419.3</v>
      </c>
      <c r="F223" s="40">
        <v>70</v>
      </c>
    </row>
    <row r="224" spans="1:6" s="3" customFormat="1" ht="15.75" x14ac:dyDescent="0.25">
      <c r="A224" s="62">
        <v>44524</v>
      </c>
      <c r="B224" s="62">
        <f t="shared" si="4"/>
        <v>44524</v>
      </c>
      <c r="C224" s="11" t="s">
        <v>210</v>
      </c>
      <c r="D224" s="4" t="s">
        <v>1196</v>
      </c>
      <c r="E224" s="2">
        <v>419.608</v>
      </c>
      <c r="F224" s="40">
        <v>70</v>
      </c>
    </row>
    <row r="225" spans="1:6" s="3" customFormat="1" ht="15.75" x14ac:dyDescent="0.25">
      <c r="A225" s="62">
        <v>44524</v>
      </c>
      <c r="B225" s="62">
        <f t="shared" si="4"/>
        <v>44524</v>
      </c>
      <c r="C225" s="11" t="s">
        <v>211</v>
      </c>
      <c r="D225" s="4" t="s">
        <v>1197</v>
      </c>
      <c r="E225" s="2">
        <v>1929.98</v>
      </c>
      <c r="F225" s="40">
        <v>571</v>
      </c>
    </row>
    <row r="226" spans="1:6" s="3" customFormat="1" ht="15.75" x14ac:dyDescent="0.25">
      <c r="A226" s="62">
        <v>44524</v>
      </c>
      <c r="B226" s="62">
        <f t="shared" si="4"/>
        <v>44524</v>
      </c>
      <c r="C226" s="11" t="s">
        <v>212</v>
      </c>
      <c r="D226" s="4" t="s">
        <v>1198</v>
      </c>
      <c r="E226" s="2">
        <v>676</v>
      </c>
      <c r="F226" s="40">
        <v>200</v>
      </c>
    </row>
    <row r="227" spans="1:6" s="3" customFormat="1" ht="15.75" x14ac:dyDescent="0.25">
      <c r="A227" s="62">
        <v>44524</v>
      </c>
      <c r="B227" s="62">
        <f t="shared" si="4"/>
        <v>44524</v>
      </c>
      <c r="C227" s="11" t="s">
        <v>213</v>
      </c>
      <c r="D227" s="4" t="s">
        <v>1199</v>
      </c>
      <c r="E227" s="2">
        <v>116.702</v>
      </c>
      <c r="F227" s="40">
        <v>1</v>
      </c>
    </row>
    <row r="228" spans="1:6" s="3" customFormat="1" ht="15.75" x14ac:dyDescent="0.25">
      <c r="A228" s="62">
        <v>43752</v>
      </c>
      <c r="B228" s="62">
        <f t="shared" si="4"/>
        <v>43752</v>
      </c>
      <c r="C228" s="11" t="s">
        <v>214</v>
      </c>
      <c r="D228" s="4" t="s">
        <v>1199</v>
      </c>
      <c r="E228" s="2">
        <v>350.10599999999999</v>
      </c>
      <c r="F228" s="40">
        <v>3</v>
      </c>
    </row>
    <row r="229" spans="1:6" s="3" customFormat="1" ht="15.75" x14ac:dyDescent="0.25">
      <c r="A229" s="62">
        <v>43752</v>
      </c>
      <c r="B229" s="62">
        <f t="shared" si="4"/>
        <v>43752</v>
      </c>
      <c r="C229" s="11" t="s">
        <v>215</v>
      </c>
      <c r="D229" s="4" t="s">
        <v>1200</v>
      </c>
      <c r="E229" s="2">
        <v>205.32</v>
      </c>
      <c r="F229" s="40">
        <v>12</v>
      </c>
    </row>
    <row r="230" spans="1:6" s="3" customFormat="1" ht="15.75" x14ac:dyDescent="0.25">
      <c r="A230" s="62">
        <v>43752</v>
      </c>
      <c r="B230" s="62">
        <f t="shared" si="4"/>
        <v>43752</v>
      </c>
      <c r="C230" s="11" t="s">
        <v>216</v>
      </c>
      <c r="D230" s="4" t="s">
        <v>1201</v>
      </c>
      <c r="E230" s="2">
        <v>34.22</v>
      </c>
      <c r="F230" s="40">
        <v>2</v>
      </c>
    </row>
    <row r="231" spans="1:6" s="3" customFormat="1" ht="15.75" x14ac:dyDescent="0.25">
      <c r="A231" s="62">
        <v>43752</v>
      </c>
      <c r="B231" s="62">
        <f t="shared" si="4"/>
        <v>43752</v>
      </c>
      <c r="C231" s="11" t="s">
        <v>217</v>
      </c>
      <c r="D231" s="4" t="s">
        <v>1201</v>
      </c>
      <c r="E231" s="2">
        <v>102.66</v>
      </c>
      <c r="F231" s="9">
        <v>6</v>
      </c>
    </row>
    <row r="232" spans="1:6" s="3" customFormat="1" ht="15.75" x14ac:dyDescent="0.25">
      <c r="A232" s="62">
        <v>43752</v>
      </c>
      <c r="B232" s="62">
        <f t="shared" si="4"/>
        <v>43752</v>
      </c>
      <c r="C232" s="11" t="s">
        <v>218</v>
      </c>
      <c r="D232" s="4" t="s">
        <v>1202</v>
      </c>
      <c r="E232" s="2">
        <v>198.24</v>
      </c>
      <c r="F232" s="9">
        <v>32</v>
      </c>
    </row>
    <row r="233" spans="1:6" s="3" customFormat="1" ht="15.75" x14ac:dyDescent="0.25">
      <c r="A233" s="62">
        <v>43752</v>
      </c>
      <c r="B233" s="62">
        <f t="shared" si="4"/>
        <v>43752</v>
      </c>
      <c r="C233" s="11" t="s">
        <v>219</v>
      </c>
      <c r="D233" s="4" t="s">
        <v>1203</v>
      </c>
      <c r="E233" s="2">
        <v>74.34</v>
      </c>
      <c r="F233" s="9">
        <v>6</v>
      </c>
    </row>
    <row r="234" spans="1:6" s="3" customFormat="1" ht="15.75" x14ac:dyDescent="0.25">
      <c r="A234" s="62">
        <v>43752</v>
      </c>
      <c r="B234" s="62">
        <f t="shared" si="4"/>
        <v>43752</v>
      </c>
      <c r="C234" s="11" t="s">
        <v>220</v>
      </c>
      <c r="D234" s="4" t="s">
        <v>1204</v>
      </c>
      <c r="E234" s="2">
        <v>161.07</v>
      </c>
      <c r="F234" s="40">
        <v>13</v>
      </c>
    </row>
    <row r="235" spans="1:6" s="3" customFormat="1" ht="15.75" x14ac:dyDescent="0.25">
      <c r="A235" s="62">
        <v>43752</v>
      </c>
      <c r="B235" s="62">
        <f t="shared" si="4"/>
        <v>43752</v>
      </c>
      <c r="C235" s="11" t="s">
        <v>221</v>
      </c>
      <c r="D235" s="4" t="s">
        <v>1205</v>
      </c>
      <c r="E235" s="2">
        <v>123.9</v>
      </c>
      <c r="F235" s="40">
        <v>10</v>
      </c>
    </row>
    <row r="236" spans="1:6" s="3" customFormat="1" ht="15.75" x14ac:dyDescent="0.25">
      <c r="A236" s="62">
        <v>43752</v>
      </c>
      <c r="B236" s="62">
        <f t="shared" si="4"/>
        <v>43752</v>
      </c>
      <c r="C236" s="11" t="s">
        <v>222</v>
      </c>
      <c r="D236" s="4" t="s">
        <v>1206</v>
      </c>
      <c r="E236" s="2">
        <v>61.95</v>
      </c>
      <c r="F236" s="40">
        <v>5</v>
      </c>
    </row>
    <row r="237" spans="1:6" s="3" customFormat="1" ht="15.75" x14ac:dyDescent="0.25">
      <c r="A237" s="62">
        <v>43752</v>
      </c>
      <c r="B237" s="62">
        <f t="shared" si="4"/>
        <v>43752</v>
      </c>
      <c r="C237" s="11" t="s">
        <v>223</v>
      </c>
      <c r="D237" s="4" t="s">
        <v>1207</v>
      </c>
      <c r="E237" s="2">
        <v>37.17</v>
      </c>
      <c r="F237" s="40">
        <v>3</v>
      </c>
    </row>
    <row r="238" spans="1:6" s="3" customFormat="1" ht="15.75" x14ac:dyDescent="0.25">
      <c r="A238" s="62">
        <v>43752</v>
      </c>
      <c r="B238" s="62">
        <f t="shared" si="4"/>
        <v>43752</v>
      </c>
      <c r="C238" s="11" t="s">
        <v>224</v>
      </c>
      <c r="D238" s="4" t="s">
        <v>1208</v>
      </c>
      <c r="E238" s="2">
        <v>148.68</v>
      </c>
      <c r="F238" s="40">
        <v>24</v>
      </c>
    </row>
    <row r="239" spans="1:6" s="3" customFormat="1" ht="15.75" x14ac:dyDescent="0.25">
      <c r="A239" s="62">
        <v>43752</v>
      </c>
      <c r="B239" s="62">
        <f t="shared" si="4"/>
        <v>43752</v>
      </c>
      <c r="C239" s="11" t="s">
        <v>225</v>
      </c>
      <c r="D239" s="4" t="s">
        <v>1209</v>
      </c>
      <c r="E239" s="2">
        <v>49.56</v>
      </c>
      <c r="F239" s="40">
        <v>8</v>
      </c>
    </row>
    <row r="240" spans="1:6" s="3" customFormat="1" ht="15.75" x14ac:dyDescent="0.25">
      <c r="A240" s="62">
        <v>43752</v>
      </c>
      <c r="B240" s="62">
        <f t="shared" si="4"/>
        <v>43752</v>
      </c>
      <c r="C240" s="11" t="s">
        <v>226</v>
      </c>
      <c r="D240" s="4" t="s">
        <v>1210</v>
      </c>
      <c r="E240" s="2">
        <v>37.17</v>
      </c>
      <c r="F240" s="40">
        <v>6</v>
      </c>
    </row>
    <row r="241" spans="1:6" s="3" customFormat="1" ht="15.75" x14ac:dyDescent="0.25">
      <c r="A241" s="62">
        <v>43752</v>
      </c>
      <c r="B241" s="62">
        <f t="shared" si="4"/>
        <v>43752</v>
      </c>
      <c r="C241" s="11" t="s">
        <v>227</v>
      </c>
      <c r="D241" s="4" t="s">
        <v>1211</v>
      </c>
      <c r="E241" s="2">
        <v>18.585000000000001</v>
      </c>
      <c r="F241" s="40">
        <v>3</v>
      </c>
    </row>
    <row r="242" spans="1:6" s="3" customFormat="1" ht="15.75" x14ac:dyDescent="0.25">
      <c r="A242" s="62">
        <v>43752</v>
      </c>
      <c r="B242" s="62">
        <f t="shared" si="4"/>
        <v>43752</v>
      </c>
      <c r="C242" s="11" t="s">
        <v>228</v>
      </c>
      <c r="D242" s="4" t="s">
        <v>1212</v>
      </c>
      <c r="E242" s="2">
        <v>167.26500000000001</v>
      </c>
      <c r="F242" s="40">
        <v>27</v>
      </c>
    </row>
    <row r="243" spans="1:6" s="3" customFormat="1" ht="15.75" x14ac:dyDescent="0.25">
      <c r="A243" s="62">
        <v>43752</v>
      </c>
      <c r="B243" s="62">
        <f t="shared" si="4"/>
        <v>43752</v>
      </c>
      <c r="C243" s="11" t="s">
        <v>229</v>
      </c>
      <c r="D243" s="4" t="s">
        <v>1213</v>
      </c>
      <c r="E243" s="2">
        <v>123.9</v>
      </c>
      <c r="F243" s="40">
        <v>20</v>
      </c>
    </row>
    <row r="244" spans="1:6" s="3" customFormat="1" ht="15.75" x14ac:dyDescent="0.25">
      <c r="A244" s="62">
        <v>43752</v>
      </c>
      <c r="B244" s="62">
        <f t="shared" si="4"/>
        <v>43752</v>
      </c>
      <c r="C244" s="11" t="s">
        <v>230</v>
      </c>
      <c r="D244" s="4" t="s">
        <v>1214</v>
      </c>
      <c r="E244" s="2">
        <v>161.07</v>
      </c>
      <c r="F244" s="40">
        <v>26</v>
      </c>
    </row>
    <row r="245" spans="1:6" s="3" customFormat="1" ht="15.75" x14ac:dyDescent="0.25">
      <c r="A245" s="62">
        <v>43752</v>
      </c>
      <c r="B245" s="62">
        <f t="shared" si="4"/>
        <v>43752</v>
      </c>
      <c r="C245" s="11" t="s">
        <v>231</v>
      </c>
      <c r="D245" s="4" t="s">
        <v>1215</v>
      </c>
      <c r="E245" s="2">
        <v>123.9</v>
      </c>
      <c r="F245" s="40">
        <v>20</v>
      </c>
    </row>
    <row r="246" spans="1:6" s="3" customFormat="1" ht="15.75" x14ac:dyDescent="0.25">
      <c r="A246" s="62">
        <v>43752</v>
      </c>
      <c r="B246" s="62">
        <f t="shared" si="4"/>
        <v>43752</v>
      </c>
      <c r="C246" s="11" t="s">
        <v>232</v>
      </c>
      <c r="D246" s="4" t="s">
        <v>1216</v>
      </c>
      <c r="E246" s="2">
        <v>136.29000000000002</v>
      </c>
      <c r="F246" s="40">
        <v>22</v>
      </c>
    </row>
    <row r="247" spans="1:6" s="3" customFormat="1" ht="15.75" x14ac:dyDescent="0.25">
      <c r="A247" s="62">
        <v>43752</v>
      </c>
      <c r="B247" s="62">
        <f t="shared" si="4"/>
        <v>43752</v>
      </c>
      <c r="C247" s="11" t="s">
        <v>233</v>
      </c>
      <c r="D247" s="4" t="s">
        <v>1217</v>
      </c>
      <c r="E247" s="2">
        <v>80.534999999999997</v>
      </c>
      <c r="F247" s="40">
        <v>13</v>
      </c>
    </row>
    <row r="248" spans="1:6" s="3" customFormat="1" ht="15.75" x14ac:dyDescent="0.25">
      <c r="A248" s="62">
        <v>43752</v>
      </c>
      <c r="B248" s="62">
        <f t="shared" si="4"/>
        <v>43752</v>
      </c>
      <c r="C248" s="11" t="s">
        <v>234</v>
      </c>
      <c r="D248" s="4" t="s">
        <v>1218</v>
      </c>
      <c r="E248" s="2">
        <v>74.34</v>
      </c>
      <c r="F248" s="40">
        <v>12</v>
      </c>
    </row>
    <row r="249" spans="1:6" s="3" customFormat="1" ht="15.75" x14ac:dyDescent="0.25">
      <c r="A249" s="62">
        <v>43752</v>
      </c>
      <c r="B249" s="62">
        <f t="shared" si="4"/>
        <v>43752</v>
      </c>
      <c r="C249" s="11" t="s">
        <v>235</v>
      </c>
      <c r="D249" s="4" t="s">
        <v>1219</v>
      </c>
      <c r="E249" s="2">
        <v>200.6</v>
      </c>
      <c r="F249" s="40">
        <v>1</v>
      </c>
    </row>
    <row r="250" spans="1:6" s="3" customFormat="1" ht="15.75" x14ac:dyDescent="0.25">
      <c r="A250" s="62">
        <v>43752</v>
      </c>
      <c r="B250" s="62">
        <f t="shared" si="4"/>
        <v>43752</v>
      </c>
      <c r="C250" s="11" t="s">
        <v>236</v>
      </c>
      <c r="D250" s="4" t="s">
        <v>1220</v>
      </c>
      <c r="E250" s="2">
        <v>1032.5</v>
      </c>
      <c r="F250" s="40">
        <v>2</v>
      </c>
    </row>
    <row r="251" spans="1:6" s="3" customFormat="1" ht="15.75" x14ac:dyDescent="0.25">
      <c r="A251" s="62">
        <v>43752</v>
      </c>
      <c r="B251" s="62">
        <f t="shared" si="4"/>
        <v>43752</v>
      </c>
      <c r="C251" s="11" t="s">
        <v>237</v>
      </c>
      <c r="D251" s="4" t="s">
        <v>1473</v>
      </c>
      <c r="E251" s="2">
        <v>3540</v>
      </c>
      <c r="F251" s="40">
        <v>2</v>
      </c>
    </row>
    <row r="252" spans="1:6" s="3" customFormat="1" ht="15.75" x14ac:dyDescent="0.25">
      <c r="A252" s="62">
        <v>43752</v>
      </c>
      <c r="B252" s="62">
        <f t="shared" si="4"/>
        <v>43752</v>
      </c>
      <c r="C252" s="11" t="s">
        <v>238</v>
      </c>
      <c r="D252" s="4" t="s">
        <v>1221</v>
      </c>
      <c r="E252" s="2">
        <v>1817.2000000000003</v>
      </c>
      <c r="F252" s="40">
        <v>7</v>
      </c>
    </row>
    <row r="253" spans="1:6" s="3" customFormat="1" ht="15.75" x14ac:dyDescent="0.25">
      <c r="A253" s="62">
        <v>43752</v>
      </c>
      <c r="B253" s="62">
        <f t="shared" si="4"/>
        <v>43752</v>
      </c>
      <c r="C253" s="11" t="s">
        <v>239</v>
      </c>
      <c r="D253" s="4" t="s">
        <v>1221</v>
      </c>
      <c r="E253" s="2">
        <v>778.80000000000007</v>
      </c>
      <c r="F253" s="40">
        <v>300</v>
      </c>
    </row>
    <row r="254" spans="1:6" s="3" customFormat="1" ht="15.75" x14ac:dyDescent="0.25">
      <c r="A254" s="62">
        <v>43752</v>
      </c>
      <c r="B254" s="62">
        <f t="shared" si="4"/>
        <v>43752</v>
      </c>
      <c r="C254" s="11" t="s">
        <v>240</v>
      </c>
      <c r="D254" s="4" t="s">
        <v>1222</v>
      </c>
      <c r="E254" s="2">
        <v>130.9092</v>
      </c>
      <c r="F254" s="40">
        <v>2</v>
      </c>
    </row>
    <row r="255" spans="1:6" s="3" customFormat="1" ht="15.75" x14ac:dyDescent="0.25">
      <c r="A255" s="62">
        <v>43752</v>
      </c>
      <c r="B255" s="62">
        <f t="shared" si="4"/>
        <v>43752</v>
      </c>
      <c r="C255" s="11" t="s">
        <v>241</v>
      </c>
      <c r="D255" s="4" t="s">
        <v>1223</v>
      </c>
      <c r="E255" s="2">
        <v>1168.9552000000001</v>
      </c>
      <c r="F255" s="40">
        <v>203</v>
      </c>
    </row>
    <row r="256" spans="1:6" s="3" customFormat="1" ht="15.75" x14ac:dyDescent="0.25">
      <c r="A256" s="62">
        <v>43752</v>
      </c>
      <c r="B256" s="62">
        <f t="shared" si="4"/>
        <v>43752</v>
      </c>
      <c r="C256" s="11" t="s">
        <v>242</v>
      </c>
      <c r="D256" s="4" t="s">
        <v>1474</v>
      </c>
      <c r="E256" s="2">
        <v>944</v>
      </c>
      <c r="F256" s="40">
        <v>2</v>
      </c>
    </row>
    <row r="257" spans="1:6" s="3" customFormat="1" ht="15.75" x14ac:dyDescent="0.25">
      <c r="A257" s="62">
        <v>43752</v>
      </c>
      <c r="B257" s="62">
        <f t="shared" si="4"/>
        <v>43752</v>
      </c>
      <c r="C257" s="11" t="s">
        <v>243</v>
      </c>
      <c r="D257" s="4" t="s">
        <v>1224</v>
      </c>
      <c r="E257" s="2">
        <v>424.8</v>
      </c>
      <c r="F257" s="40">
        <v>4</v>
      </c>
    </row>
    <row r="258" spans="1:6" s="3" customFormat="1" ht="15.75" x14ac:dyDescent="0.25">
      <c r="A258" s="62">
        <v>43752</v>
      </c>
      <c r="B258" s="62">
        <f t="shared" si="4"/>
        <v>43752</v>
      </c>
      <c r="C258" s="11" t="s">
        <v>244</v>
      </c>
      <c r="D258" s="4" t="s">
        <v>1225</v>
      </c>
      <c r="E258" s="2">
        <v>213.34</v>
      </c>
      <c r="F258" s="40">
        <v>1</v>
      </c>
    </row>
    <row r="259" spans="1:6" s="3" customFormat="1" ht="15.75" x14ac:dyDescent="0.25">
      <c r="A259" s="62">
        <v>43752</v>
      </c>
      <c r="B259" s="62">
        <f t="shared" si="4"/>
        <v>43752</v>
      </c>
      <c r="C259" s="11" t="s">
        <v>245</v>
      </c>
      <c r="D259" s="4" t="s">
        <v>1226</v>
      </c>
      <c r="E259" s="2">
        <v>1683.0575999999999</v>
      </c>
      <c r="F259" s="40">
        <v>12</v>
      </c>
    </row>
    <row r="260" spans="1:6" s="3" customFormat="1" ht="15.75" x14ac:dyDescent="0.25">
      <c r="A260" s="62">
        <v>43752</v>
      </c>
      <c r="B260" s="62">
        <f t="shared" si="4"/>
        <v>43752</v>
      </c>
      <c r="C260" s="11" t="s">
        <v>246</v>
      </c>
      <c r="D260" s="4" t="s">
        <v>1227</v>
      </c>
      <c r="E260" s="2">
        <v>231.04400000000001</v>
      </c>
      <c r="F260" s="40">
        <v>11</v>
      </c>
    </row>
    <row r="261" spans="1:6" s="3" customFormat="1" ht="15.75" x14ac:dyDescent="0.25">
      <c r="A261" s="62">
        <v>43752</v>
      </c>
      <c r="B261" s="62">
        <f t="shared" si="4"/>
        <v>43752</v>
      </c>
      <c r="C261" s="11" t="s">
        <v>247</v>
      </c>
      <c r="D261" s="4" t="s">
        <v>1228</v>
      </c>
      <c r="E261" s="2">
        <v>210.04000000000002</v>
      </c>
      <c r="F261" s="40">
        <v>10</v>
      </c>
    </row>
    <row r="262" spans="1:6" s="3" customFormat="1" ht="15.75" x14ac:dyDescent="0.25">
      <c r="A262" s="62">
        <v>44524</v>
      </c>
      <c r="B262" s="62">
        <f t="shared" si="4"/>
        <v>44524</v>
      </c>
      <c r="C262" s="11" t="s">
        <v>248</v>
      </c>
      <c r="D262" s="4" t="s">
        <v>1229</v>
      </c>
      <c r="E262" s="2">
        <v>189.036</v>
      </c>
      <c r="F262" s="40">
        <v>9</v>
      </c>
    </row>
    <row r="263" spans="1:6" s="3" customFormat="1" ht="15.75" x14ac:dyDescent="0.25">
      <c r="A263" s="62">
        <v>44524</v>
      </c>
      <c r="B263" s="62">
        <f t="shared" si="4"/>
        <v>44524</v>
      </c>
      <c r="C263" s="11" t="s">
        <v>249</v>
      </c>
      <c r="D263" s="4" t="s">
        <v>1230</v>
      </c>
      <c r="E263" s="2">
        <v>210.04000000000002</v>
      </c>
      <c r="F263" s="40">
        <v>10</v>
      </c>
    </row>
    <row r="264" spans="1:6" s="3" customFormat="1" ht="15.75" x14ac:dyDescent="0.25">
      <c r="A264" s="62">
        <v>44524</v>
      </c>
      <c r="B264" s="62">
        <f t="shared" si="4"/>
        <v>44524</v>
      </c>
      <c r="C264" s="11" t="s">
        <v>250</v>
      </c>
      <c r="D264" s="4" t="s">
        <v>1231</v>
      </c>
      <c r="E264" s="2">
        <v>210.04000000000002</v>
      </c>
      <c r="F264" s="40">
        <v>10</v>
      </c>
    </row>
    <row r="265" spans="1:6" s="3" customFormat="1" ht="15.75" x14ac:dyDescent="0.25">
      <c r="A265" s="62">
        <v>44524</v>
      </c>
      <c r="B265" s="62">
        <f t="shared" si="4"/>
        <v>44524</v>
      </c>
      <c r="C265" s="11" t="s">
        <v>251</v>
      </c>
      <c r="D265" s="4" t="s">
        <v>1232</v>
      </c>
      <c r="E265" s="2">
        <v>168.03200000000001</v>
      </c>
      <c r="F265" s="40">
        <v>8</v>
      </c>
    </row>
    <row r="266" spans="1:6" s="3" customFormat="1" ht="15.75" x14ac:dyDescent="0.25">
      <c r="A266" s="62">
        <v>44524</v>
      </c>
      <c r="B266" s="62">
        <f t="shared" si="4"/>
        <v>44524</v>
      </c>
      <c r="C266" s="11" t="s">
        <v>252</v>
      </c>
      <c r="D266" s="4" t="s">
        <v>1233</v>
      </c>
      <c r="E266" s="2">
        <v>210.04000000000002</v>
      </c>
      <c r="F266" s="40">
        <v>10</v>
      </c>
    </row>
    <row r="267" spans="1:6" s="3" customFormat="1" ht="15.75" x14ac:dyDescent="0.25">
      <c r="A267" s="62">
        <v>44524</v>
      </c>
      <c r="B267" s="62">
        <f t="shared" si="4"/>
        <v>44524</v>
      </c>
      <c r="C267" s="11" t="s">
        <v>253</v>
      </c>
      <c r="D267" s="4" t="s">
        <v>1234</v>
      </c>
      <c r="E267" s="2">
        <v>195.75</v>
      </c>
      <c r="F267" s="40">
        <v>261</v>
      </c>
    </row>
    <row r="268" spans="1:6" s="3" customFormat="1" ht="15.75" x14ac:dyDescent="0.25">
      <c r="A268" s="62">
        <v>44524</v>
      </c>
      <c r="B268" s="62">
        <f t="shared" si="4"/>
        <v>44524</v>
      </c>
      <c r="C268" s="11" t="s">
        <v>254</v>
      </c>
      <c r="D268" s="4" t="s">
        <v>1235</v>
      </c>
      <c r="E268" s="2">
        <v>4439.16</v>
      </c>
      <c r="F268" s="40">
        <v>18</v>
      </c>
    </row>
    <row r="269" spans="1:6" s="3" customFormat="1" ht="15.75" x14ac:dyDescent="0.25">
      <c r="A269" s="62">
        <v>44524</v>
      </c>
      <c r="B269" s="62">
        <f t="shared" si="4"/>
        <v>44524</v>
      </c>
      <c r="C269" s="11" t="s">
        <v>255</v>
      </c>
      <c r="D269" s="4" t="s">
        <v>1236</v>
      </c>
      <c r="E269" s="2">
        <v>2625</v>
      </c>
      <c r="F269" s="40">
        <v>21</v>
      </c>
    </row>
    <row r="270" spans="1:6" s="3" customFormat="1" ht="15.75" x14ac:dyDescent="0.25">
      <c r="A270" s="62">
        <v>44524</v>
      </c>
      <c r="B270" s="62">
        <f t="shared" si="4"/>
        <v>44524</v>
      </c>
      <c r="C270" s="11" t="s">
        <v>256</v>
      </c>
      <c r="D270" s="4" t="s">
        <v>2734</v>
      </c>
      <c r="E270" s="2">
        <v>4720</v>
      </c>
      <c r="F270" s="40">
        <v>2</v>
      </c>
    </row>
    <row r="271" spans="1:6" s="3" customFormat="1" ht="15.75" x14ac:dyDescent="0.25">
      <c r="A271" s="62">
        <v>44524</v>
      </c>
      <c r="B271" s="62">
        <f t="shared" si="4"/>
        <v>44524</v>
      </c>
      <c r="C271" s="11" t="s">
        <v>257</v>
      </c>
      <c r="D271" s="4" t="s">
        <v>1237</v>
      </c>
      <c r="E271" s="2">
        <v>313.20739999999995</v>
      </c>
      <c r="F271" s="40">
        <v>127</v>
      </c>
    </row>
    <row r="272" spans="1:6" s="3" customFormat="1" ht="15.75" x14ac:dyDescent="0.25">
      <c r="A272" s="62">
        <v>44524</v>
      </c>
      <c r="B272" s="62">
        <f t="shared" si="4"/>
        <v>44524</v>
      </c>
      <c r="C272" s="11" t="s">
        <v>258</v>
      </c>
      <c r="D272" s="4" t="s">
        <v>1238</v>
      </c>
      <c r="E272" s="2">
        <v>617.14</v>
      </c>
      <c r="F272" s="40">
        <v>1</v>
      </c>
    </row>
    <row r="273" spans="1:6" s="3" customFormat="1" ht="15.75" x14ac:dyDescent="0.25">
      <c r="A273" s="62">
        <v>44524</v>
      </c>
      <c r="B273" s="62">
        <f t="shared" si="4"/>
        <v>44524</v>
      </c>
      <c r="C273" s="11" t="s">
        <v>259</v>
      </c>
      <c r="D273" s="4" t="s">
        <v>1239</v>
      </c>
      <c r="E273" s="2">
        <v>3233.2</v>
      </c>
      <c r="F273" s="40">
        <v>2</v>
      </c>
    </row>
    <row r="274" spans="1:6" s="3" customFormat="1" ht="15.75" x14ac:dyDescent="0.25">
      <c r="A274" s="62">
        <v>44524</v>
      </c>
      <c r="B274" s="62">
        <f t="shared" si="4"/>
        <v>44524</v>
      </c>
      <c r="C274" s="11" t="s">
        <v>260</v>
      </c>
      <c r="D274" s="4" t="s">
        <v>1240</v>
      </c>
      <c r="E274" s="2">
        <v>1805.4</v>
      </c>
      <c r="F274" s="40">
        <v>1</v>
      </c>
    </row>
    <row r="275" spans="1:6" s="3" customFormat="1" ht="15.75" x14ac:dyDescent="0.25">
      <c r="A275" s="62">
        <v>43752</v>
      </c>
      <c r="B275" s="62">
        <f t="shared" si="4"/>
        <v>43752</v>
      </c>
      <c r="C275" s="11" t="s">
        <v>261</v>
      </c>
      <c r="D275" s="4" t="s">
        <v>1241</v>
      </c>
      <c r="E275" s="2">
        <v>754.13800000000003</v>
      </c>
      <c r="F275" s="40">
        <v>166</v>
      </c>
    </row>
    <row r="276" spans="1:6" s="3" customFormat="1" ht="15.75" x14ac:dyDescent="0.25">
      <c r="A276" s="62">
        <v>43752</v>
      </c>
      <c r="B276" s="62">
        <f t="shared" si="4"/>
        <v>43752</v>
      </c>
      <c r="C276" s="11" t="s">
        <v>262</v>
      </c>
      <c r="D276" s="4" t="s">
        <v>2662</v>
      </c>
      <c r="E276" s="2">
        <v>3964.7999999999997</v>
      </c>
      <c r="F276" s="40">
        <v>48</v>
      </c>
    </row>
    <row r="277" spans="1:6" s="3" customFormat="1" ht="15.75" x14ac:dyDescent="0.25">
      <c r="A277" s="62">
        <v>43752</v>
      </c>
      <c r="B277" s="62">
        <f t="shared" si="4"/>
        <v>43752</v>
      </c>
      <c r="C277" s="11" t="s">
        <v>263</v>
      </c>
      <c r="D277" s="4" t="s">
        <v>1242</v>
      </c>
      <c r="E277" s="2">
        <v>5.9</v>
      </c>
      <c r="F277" s="40">
        <v>1</v>
      </c>
    </row>
    <row r="278" spans="1:6" s="3" customFormat="1" ht="15.75" x14ac:dyDescent="0.25">
      <c r="A278" s="62">
        <v>43752</v>
      </c>
      <c r="B278" s="62">
        <f t="shared" si="4"/>
        <v>43752</v>
      </c>
      <c r="C278" s="11" t="s">
        <v>264</v>
      </c>
      <c r="D278" s="4" t="s">
        <v>1243</v>
      </c>
      <c r="E278" s="2">
        <v>192.00960000000003</v>
      </c>
      <c r="F278" s="9">
        <v>24</v>
      </c>
    </row>
    <row r="279" spans="1:6" s="3" customFormat="1" ht="15.75" x14ac:dyDescent="0.25">
      <c r="A279" s="62">
        <v>43752</v>
      </c>
      <c r="B279" s="62">
        <f t="shared" si="4"/>
        <v>43752</v>
      </c>
      <c r="C279" s="11" t="s">
        <v>265</v>
      </c>
      <c r="D279" s="4" t="s">
        <v>1244</v>
      </c>
      <c r="E279" s="2">
        <v>70.800000000000011</v>
      </c>
      <c r="F279" s="9">
        <v>12</v>
      </c>
    </row>
    <row r="280" spans="1:6" s="3" customFormat="1" ht="15.75" x14ac:dyDescent="0.25">
      <c r="A280" s="62">
        <v>43752</v>
      </c>
      <c r="B280" s="62">
        <f t="shared" si="4"/>
        <v>43752</v>
      </c>
      <c r="C280" s="11" t="s">
        <v>266</v>
      </c>
      <c r="D280" s="4" t="s">
        <v>1244</v>
      </c>
      <c r="E280" s="2">
        <v>507.40000000000003</v>
      </c>
      <c r="F280" s="9">
        <v>86</v>
      </c>
    </row>
    <row r="281" spans="1:6" s="3" customFormat="1" ht="15.75" x14ac:dyDescent="0.25">
      <c r="A281" s="62">
        <v>43752</v>
      </c>
      <c r="B281" s="62">
        <f t="shared" si="4"/>
        <v>43752</v>
      </c>
      <c r="C281" s="11" t="s">
        <v>267</v>
      </c>
      <c r="D281" s="4" t="s">
        <v>1244</v>
      </c>
      <c r="E281" s="2">
        <v>11.8</v>
      </c>
      <c r="F281" s="40">
        <v>2</v>
      </c>
    </row>
    <row r="282" spans="1:6" s="3" customFormat="1" ht="15.75" x14ac:dyDescent="0.25">
      <c r="A282" s="62">
        <v>43752</v>
      </c>
      <c r="B282" s="62">
        <f t="shared" si="4"/>
        <v>43752</v>
      </c>
      <c r="C282" s="11" t="s">
        <v>268</v>
      </c>
      <c r="D282" s="4" t="s">
        <v>1245</v>
      </c>
      <c r="E282" s="2">
        <v>47.2</v>
      </c>
      <c r="F282" s="40">
        <v>8</v>
      </c>
    </row>
    <row r="283" spans="1:6" s="3" customFormat="1" ht="15.75" x14ac:dyDescent="0.25">
      <c r="A283" s="62">
        <v>43752</v>
      </c>
      <c r="B283" s="62">
        <f t="shared" si="4"/>
        <v>43752</v>
      </c>
      <c r="C283" s="11" t="s">
        <v>269</v>
      </c>
      <c r="D283" s="4" t="s">
        <v>2735</v>
      </c>
      <c r="E283" s="2">
        <v>649</v>
      </c>
      <c r="F283" s="40">
        <v>110</v>
      </c>
    </row>
    <row r="284" spans="1:6" s="3" customFormat="1" ht="15.75" x14ac:dyDescent="0.25">
      <c r="A284" s="62">
        <v>43752</v>
      </c>
      <c r="B284" s="62">
        <f t="shared" si="4"/>
        <v>43752</v>
      </c>
      <c r="C284" s="11" t="s">
        <v>270</v>
      </c>
      <c r="D284" s="4" t="s">
        <v>2736</v>
      </c>
      <c r="E284" s="2">
        <v>94.4</v>
      </c>
      <c r="F284" s="40">
        <v>16</v>
      </c>
    </row>
    <row r="285" spans="1:6" s="3" customFormat="1" ht="15.75" x14ac:dyDescent="0.25">
      <c r="A285" s="62">
        <v>43752</v>
      </c>
      <c r="B285" s="62">
        <f t="shared" si="4"/>
        <v>43752</v>
      </c>
      <c r="C285" s="11" t="s">
        <v>271</v>
      </c>
      <c r="D285" s="4" t="s">
        <v>1475</v>
      </c>
      <c r="E285" s="2">
        <v>616.23</v>
      </c>
      <c r="F285" s="40">
        <v>167</v>
      </c>
    </row>
    <row r="286" spans="1:6" s="3" customFormat="1" ht="15.75" x14ac:dyDescent="0.25">
      <c r="A286" s="62">
        <v>43752</v>
      </c>
      <c r="B286" s="62">
        <f t="shared" si="4"/>
        <v>43752</v>
      </c>
      <c r="C286" s="11" t="s">
        <v>272</v>
      </c>
      <c r="D286" s="4" t="s">
        <v>1476</v>
      </c>
      <c r="E286" s="2">
        <v>77.88</v>
      </c>
      <c r="F286" s="40">
        <v>12</v>
      </c>
    </row>
    <row r="287" spans="1:6" s="3" customFormat="1" ht="15.75" x14ac:dyDescent="0.25">
      <c r="A287" s="62">
        <v>43752</v>
      </c>
      <c r="B287" s="62">
        <f t="shared" si="4"/>
        <v>43752</v>
      </c>
      <c r="C287" s="11" t="s">
        <v>273</v>
      </c>
      <c r="D287" s="4" t="s">
        <v>1477</v>
      </c>
      <c r="E287" s="2">
        <v>690.30000000000007</v>
      </c>
      <c r="F287" s="40">
        <v>9</v>
      </c>
    </row>
    <row r="288" spans="1:6" s="3" customFormat="1" ht="15.75" x14ac:dyDescent="0.25">
      <c r="A288" s="62">
        <v>43752</v>
      </c>
      <c r="B288" s="62">
        <f t="shared" si="4"/>
        <v>43752</v>
      </c>
      <c r="C288" s="11" t="s">
        <v>274</v>
      </c>
      <c r="D288" s="4" t="s">
        <v>1246</v>
      </c>
      <c r="E288" s="2">
        <v>453.12</v>
      </c>
      <c r="F288" s="40">
        <v>2</v>
      </c>
    </row>
    <row r="289" spans="1:6" s="3" customFormat="1" ht="15.75" x14ac:dyDescent="0.25">
      <c r="A289" s="62">
        <v>43752</v>
      </c>
      <c r="B289" s="62">
        <f t="shared" si="4"/>
        <v>43752</v>
      </c>
      <c r="C289" s="11" t="s">
        <v>275</v>
      </c>
      <c r="D289" s="4" t="s">
        <v>1247</v>
      </c>
      <c r="E289" s="2">
        <v>528.30960000000005</v>
      </c>
      <c r="F289" s="40">
        <v>7</v>
      </c>
    </row>
    <row r="290" spans="1:6" s="3" customFormat="1" ht="15.75" x14ac:dyDescent="0.25">
      <c r="A290" s="62">
        <v>43752</v>
      </c>
      <c r="B290" s="62">
        <f t="shared" si="4"/>
        <v>43752</v>
      </c>
      <c r="C290" s="11" t="s">
        <v>276</v>
      </c>
      <c r="D290" s="4" t="s">
        <v>1248</v>
      </c>
      <c r="E290" s="2">
        <v>1207.5648000000001</v>
      </c>
      <c r="F290" s="40">
        <v>2</v>
      </c>
    </row>
    <row r="291" spans="1:6" s="3" customFormat="1" ht="15.75" x14ac:dyDescent="0.25">
      <c r="A291" s="62">
        <v>43752</v>
      </c>
      <c r="B291" s="62">
        <f t="shared" si="4"/>
        <v>43752</v>
      </c>
      <c r="C291" s="11" t="s">
        <v>277</v>
      </c>
      <c r="D291" s="4" t="s">
        <v>1249</v>
      </c>
      <c r="E291" s="2">
        <v>1120.9764</v>
      </c>
      <c r="F291" s="40">
        <v>6</v>
      </c>
    </row>
    <row r="292" spans="1:6" s="3" customFormat="1" ht="15.75" x14ac:dyDescent="0.25">
      <c r="A292" s="62">
        <v>43752</v>
      </c>
      <c r="B292" s="62">
        <f t="shared" si="4"/>
        <v>43752</v>
      </c>
      <c r="C292" s="11" t="s">
        <v>278</v>
      </c>
      <c r="D292" s="4" t="s">
        <v>1250</v>
      </c>
      <c r="E292" s="2">
        <v>947.30399999999997</v>
      </c>
      <c r="F292" s="40">
        <v>36</v>
      </c>
    </row>
    <row r="293" spans="1:6" s="3" customFormat="1" ht="15.75" x14ac:dyDescent="0.25">
      <c r="A293" s="62">
        <v>43752</v>
      </c>
      <c r="B293" s="62">
        <f t="shared" si="4"/>
        <v>43752</v>
      </c>
      <c r="C293" s="11" t="s">
        <v>279</v>
      </c>
      <c r="D293" s="4" t="s">
        <v>1251</v>
      </c>
      <c r="E293" s="2">
        <v>210.512</v>
      </c>
      <c r="F293" s="40">
        <v>8</v>
      </c>
    </row>
    <row r="294" spans="1:6" s="3" customFormat="1" ht="15.75" x14ac:dyDescent="0.25">
      <c r="A294" s="62">
        <v>43752</v>
      </c>
      <c r="B294" s="62">
        <f t="shared" si="4"/>
        <v>43752</v>
      </c>
      <c r="C294" s="11" t="s">
        <v>280</v>
      </c>
      <c r="D294" s="4" t="s">
        <v>1252</v>
      </c>
      <c r="E294" s="2">
        <v>637.19999999999993</v>
      </c>
      <c r="F294" s="40">
        <v>18</v>
      </c>
    </row>
    <row r="295" spans="1:6" s="3" customFormat="1" ht="15.75" x14ac:dyDescent="0.25">
      <c r="A295" s="62">
        <v>43752</v>
      </c>
      <c r="B295" s="62">
        <f t="shared" si="4"/>
        <v>43752</v>
      </c>
      <c r="C295" s="11" t="s">
        <v>281</v>
      </c>
      <c r="D295" s="4" t="s">
        <v>1253</v>
      </c>
      <c r="E295" s="2">
        <v>62.481000000000002</v>
      </c>
      <c r="F295" s="40">
        <v>5</v>
      </c>
    </row>
    <row r="296" spans="1:6" s="3" customFormat="1" ht="15.75" x14ac:dyDescent="0.25">
      <c r="A296" s="62">
        <v>43752</v>
      </c>
      <c r="B296" s="62">
        <f t="shared" si="4"/>
        <v>43752</v>
      </c>
      <c r="C296" s="11" t="s">
        <v>282</v>
      </c>
      <c r="D296" s="4" t="s">
        <v>1253</v>
      </c>
      <c r="E296" s="2">
        <v>440.41140000000001</v>
      </c>
      <c r="F296" s="40">
        <v>33</v>
      </c>
    </row>
    <row r="297" spans="1:6" s="3" customFormat="1" ht="15.75" x14ac:dyDescent="0.25">
      <c r="A297" s="62">
        <v>43752</v>
      </c>
      <c r="B297" s="62">
        <f t="shared" si="4"/>
        <v>43752</v>
      </c>
      <c r="C297" s="11" t="s">
        <v>283</v>
      </c>
      <c r="D297" s="4" t="s">
        <v>1254</v>
      </c>
      <c r="E297" s="2">
        <v>21.24</v>
      </c>
      <c r="F297" s="40">
        <v>1</v>
      </c>
    </row>
    <row r="298" spans="1:6" s="3" customFormat="1" ht="15.75" x14ac:dyDescent="0.25">
      <c r="A298" s="62">
        <v>43752</v>
      </c>
      <c r="B298" s="62">
        <f t="shared" si="4"/>
        <v>43752</v>
      </c>
      <c r="C298" s="11" t="s">
        <v>284</v>
      </c>
      <c r="D298" s="4" t="s">
        <v>1255</v>
      </c>
      <c r="E298" s="2">
        <v>42.48</v>
      </c>
      <c r="F298" s="40">
        <v>2</v>
      </c>
    </row>
    <row r="299" spans="1:6" s="3" customFormat="1" ht="15.75" x14ac:dyDescent="0.25">
      <c r="A299" s="62">
        <v>43752</v>
      </c>
      <c r="B299" s="62">
        <f t="shared" si="4"/>
        <v>43752</v>
      </c>
      <c r="C299" s="11" t="s">
        <v>285</v>
      </c>
      <c r="D299" s="4" t="s">
        <v>1478</v>
      </c>
      <c r="E299" s="2">
        <v>28.8</v>
      </c>
      <c r="F299" s="40">
        <v>2</v>
      </c>
    </row>
    <row r="300" spans="1:6" s="3" customFormat="1" ht="15.75" x14ac:dyDescent="0.25">
      <c r="A300" s="62">
        <v>43752</v>
      </c>
      <c r="B300" s="62">
        <f t="shared" si="4"/>
        <v>43752</v>
      </c>
      <c r="C300" s="11" t="s">
        <v>286</v>
      </c>
      <c r="D300" s="4" t="s">
        <v>1256</v>
      </c>
      <c r="E300" s="2">
        <v>57.6</v>
      </c>
      <c r="F300" s="40">
        <v>4</v>
      </c>
    </row>
    <row r="301" spans="1:6" s="3" customFormat="1" ht="15.75" x14ac:dyDescent="0.25">
      <c r="A301" s="62">
        <v>43752</v>
      </c>
      <c r="B301" s="62">
        <f t="shared" si="4"/>
        <v>43752</v>
      </c>
      <c r="C301" s="11" t="s">
        <v>287</v>
      </c>
      <c r="D301" s="4" t="s">
        <v>1256</v>
      </c>
      <c r="E301" s="2">
        <v>106.05839999999999</v>
      </c>
      <c r="F301" s="40">
        <v>14</v>
      </c>
    </row>
    <row r="302" spans="1:6" s="3" customFormat="1" ht="15.75" x14ac:dyDescent="0.25">
      <c r="A302" s="62">
        <v>43752</v>
      </c>
      <c r="B302" s="62">
        <f t="shared" si="4"/>
        <v>43752</v>
      </c>
      <c r="C302" s="11" t="s">
        <v>288</v>
      </c>
      <c r="D302" s="4" t="s">
        <v>1479</v>
      </c>
      <c r="E302" s="2">
        <v>57.6</v>
      </c>
      <c r="F302" s="40">
        <v>4</v>
      </c>
    </row>
    <row r="303" spans="1:6" s="3" customFormat="1" ht="15.75" x14ac:dyDescent="0.25">
      <c r="A303" s="62">
        <v>43752</v>
      </c>
      <c r="B303" s="62">
        <f t="shared" si="4"/>
        <v>43752</v>
      </c>
      <c r="C303" s="11" t="s">
        <v>289</v>
      </c>
      <c r="D303" s="4" t="s">
        <v>369</v>
      </c>
      <c r="E303" s="2">
        <v>136.36079999999998</v>
      </c>
      <c r="F303" s="40">
        <v>18</v>
      </c>
    </row>
    <row r="304" spans="1:6" s="3" customFormat="1" ht="15.75" x14ac:dyDescent="0.25">
      <c r="A304" s="62">
        <v>43752</v>
      </c>
      <c r="B304" s="62">
        <f t="shared" si="4"/>
        <v>43752</v>
      </c>
      <c r="C304" s="11" t="s">
        <v>290</v>
      </c>
      <c r="D304" s="4" t="s">
        <v>369</v>
      </c>
      <c r="E304" s="2">
        <v>15.151199999999999</v>
      </c>
      <c r="F304" s="40">
        <v>2</v>
      </c>
    </row>
    <row r="305" spans="1:6" s="3" customFormat="1" ht="15.75" x14ac:dyDescent="0.25">
      <c r="A305" s="62">
        <v>43752</v>
      </c>
      <c r="B305" s="62">
        <f t="shared" si="4"/>
        <v>43752</v>
      </c>
      <c r="C305" s="11" t="s">
        <v>291</v>
      </c>
      <c r="D305" s="4" t="s">
        <v>370</v>
      </c>
      <c r="E305" s="2">
        <v>7.58</v>
      </c>
      <c r="F305" s="40">
        <v>1</v>
      </c>
    </row>
    <row r="306" spans="1:6" s="3" customFormat="1" ht="15.75" x14ac:dyDescent="0.25">
      <c r="A306" s="62">
        <v>43752</v>
      </c>
      <c r="B306" s="62">
        <f t="shared" si="4"/>
        <v>43752</v>
      </c>
      <c r="C306" s="11" t="s">
        <v>292</v>
      </c>
      <c r="D306" s="4" t="s">
        <v>370</v>
      </c>
      <c r="E306" s="2">
        <v>53.029199999999996</v>
      </c>
      <c r="F306" s="40">
        <v>7</v>
      </c>
    </row>
    <row r="307" spans="1:6" s="3" customFormat="1" ht="15.75" x14ac:dyDescent="0.25">
      <c r="A307" s="62">
        <v>43752</v>
      </c>
      <c r="B307" s="62">
        <f t="shared" si="4"/>
        <v>43752</v>
      </c>
      <c r="C307" s="11" t="s">
        <v>293</v>
      </c>
      <c r="D307" s="4" t="s">
        <v>1257</v>
      </c>
      <c r="E307" s="2">
        <v>7.5755999999999997</v>
      </c>
      <c r="F307" s="40">
        <v>1</v>
      </c>
    </row>
    <row r="308" spans="1:6" s="3" customFormat="1" ht="15.75" x14ac:dyDescent="0.25">
      <c r="A308" s="62">
        <v>43752</v>
      </c>
      <c r="B308" s="62">
        <f t="shared" si="4"/>
        <v>43752</v>
      </c>
      <c r="C308" s="11" t="s">
        <v>294</v>
      </c>
      <c r="D308" s="4" t="s">
        <v>1258</v>
      </c>
      <c r="E308" s="2">
        <v>21721.793999999998</v>
      </c>
      <c r="F308" s="40">
        <v>129</v>
      </c>
    </row>
    <row r="309" spans="1:6" s="3" customFormat="1" ht="15.75" x14ac:dyDescent="0.25">
      <c r="A309" s="62">
        <v>44524</v>
      </c>
      <c r="B309" s="62">
        <f t="shared" si="4"/>
        <v>44524</v>
      </c>
      <c r="C309" s="11" t="s">
        <v>295</v>
      </c>
      <c r="D309" s="4" t="s">
        <v>1259</v>
      </c>
      <c r="E309" s="2">
        <v>1625.5680000000002</v>
      </c>
      <c r="F309" s="40">
        <v>7</v>
      </c>
    </row>
    <row r="310" spans="1:6" s="3" customFormat="1" ht="15.75" x14ac:dyDescent="0.25">
      <c r="A310" s="62">
        <v>44524</v>
      </c>
      <c r="B310" s="62">
        <f t="shared" si="4"/>
        <v>44524</v>
      </c>
      <c r="C310" s="11" t="s">
        <v>296</v>
      </c>
      <c r="D310" s="4" t="s">
        <v>1260</v>
      </c>
      <c r="E310" s="2">
        <v>312.12180000000001</v>
      </c>
      <c r="F310" s="40">
        <v>1</v>
      </c>
    </row>
    <row r="311" spans="1:6" s="3" customFormat="1" ht="15.75" x14ac:dyDescent="0.25">
      <c r="A311" s="62">
        <v>44524</v>
      </c>
      <c r="B311" s="62">
        <f t="shared" si="4"/>
        <v>44524</v>
      </c>
      <c r="C311" s="11" t="s">
        <v>297</v>
      </c>
      <c r="D311" s="4" t="s">
        <v>1261</v>
      </c>
      <c r="E311" s="2">
        <v>23.5764</v>
      </c>
      <c r="F311" s="40">
        <v>2</v>
      </c>
    </row>
    <row r="312" spans="1:6" s="3" customFormat="1" ht="15.75" x14ac:dyDescent="0.25">
      <c r="A312" s="62">
        <v>44524</v>
      </c>
      <c r="B312" s="62">
        <f t="shared" si="4"/>
        <v>44524</v>
      </c>
      <c r="C312" s="11" t="s">
        <v>298</v>
      </c>
      <c r="D312" s="4" t="s">
        <v>1262</v>
      </c>
      <c r="E312" s="2">
        <v>247.5522</v>
      </c>
      <c r="F312" s="40">
        <v>21</v>
      </c>
    </row>
    <row r="313" spans="1:6" s="3" customFormat="1" ht="15.75" x14ac:dyDescent="0.25">
      <c r="A313" s="62">
        <v>44524</v>
      </c>
      <c r="B313" s="62">
        <f t="shared" si="4"/>
        <v>44524</v>
      </c>
      <c r="C313" s="11" t="s">
        <v>299</v>
      </c>
      <c r="D313" s="4" t="s">
        <v>1263</v>
      </c>
      <c r="E313" s="2">
        <v>188.6112</v>
      </c>
      <c r="F313" s="40">
        <v>16</v>
      </c>
    </row>
    <row r="314" spans="1:6" s="3" customFormat="1" ht="15.75" x14ac:dyDescent="0.25">
      <c r="A314" s="62">
        <v>44524</v>
      </c>
      <c r="B314" s="62">
        <f t="shared" si="4"/>
        <v>44524</v>
      </c>
      <c r="C314" s="11" t="s">
        <v>300</v>
      </c>
      <c r="D314" s="4" t="s">
        <v>1264</v>
      </c>
      <c r="E314" s="2">
        <v>23.5764</v>
      </c>
      <c r="F314" s="40">
        <v>2</v>
      </c>
    </row>
    <row r="315" spans="1:6" s="3" customFormat="1" ht="15.75" x14ac:dyDescent="0.25">
      <c r="A315" s="62">
        <v>44524</v>
      </c>
      <c r="B315" s="62">
        <f t="shared" si="4"/>
        <v>44524</v>
      </c>
      <c r="C315" s="11" t="s">
        <v>301</v>
      </c>
      <c r="D315" s="4" t="s">
        <v>1265</v>
      </c>
      <c r="E315" s="2">
        <v>23.5764</v>
      </c>
      <c r="F315" s="40">
        <v>2</v>
      </c>
    </row>
    <row r="316" spans="1:6" s="3" customFormat="1" ht="15.75" x14ac:dyDescent="0.25">
      <c r="A316" s="62">
        <v>44524</v>
      </c>
      <c r="B316" s="62">
        <f t="shared" si="4"/>
        <v>44524</v>
      </c>
      <c r="C316" s="11" t="s">
        <v>302</v>
      </c>
      <c r="D316" s="4" t="s">
        <v>1266</v>
      </c>
      <c r="E316" s="2">
        <v>35.364599999999996</v>
      </c>
      <c r="F316" s="40">
        <v>3</v>
      </c>
    </row>
    <row r="317" spans="1:6" s="3" customFormat="1" ht="15.75" x14ac:dyDescent="0.25">
      <c r="A317" s="62">
        <v>44524</v>
      </c>
      <c r="B317" s="62">
        <f t="shared" si="4"/>
        <v>44524</v>
      </c>
      <c r="C317" s="11" t="s">
        <v>303</v>
      </c>
      <c r="D317" s="4" t="s">
        <v>1267</v>
      </c>
      <c r="E317" s="2">
        <v>70.729199999999992</v>
      </c>
      <c r="F317" s="40">
        <v>6</v>
      </c>
    </row>
    <row r="318" spans="1:6" s="3" customFormat="1" ht="15.75" x14ac:dyDescent="0.25">
      <c r="A318" s="62">
        <v>44524</v>
      </c>
      <c r="B318" s="62">
        <f t="shared" si="4"/>
        <v>44524</v>
      </c>
      <c r="C318" s="11" t="s">
        <v>304</v>
      </c>
      <c r="D318" s="4" t="s">
        <v>1267</v>
      </c>
      <c r="E318" s="2">
        <v>235.76400000000001</v>
      </c>
      <c r="F318" s="40">
        <v>20</v>
      </c>
    </row>
    <row r="319" spans="1:6" s="3" customFormat="1" ht="15.75" x14ac:dyDescent="0.25">
      <c r="A319" s="62">
        <v>44524</v>
      </c>
      <c r="B319" s="62">
        <f t="shared" si="4"/>
        <v>44524</v>
      </c>
      <c r="C319" s="11" t="s">
        <v>305</v>
      </c>
      <c r="D319" s="4" t="s">
        <v>1268</v>
      </c>
      <c r="E319" s="2">
        <v>264.33179999999999</v>
      </c>
      <c r="F319" s="40">
        <v>19</v>
      </c>
    </row>
    <row r="320" spans="1:6" s="3" customFormat="1" ht="15.75" x14ac:dyDescent="0.25">
      <c r="A320" s="62">
        <v>44524</v>
      </c>
      <c r="B320" s="62">
        <f t="shared" si="4"/>
        <v>44524</v>
      </c>
      <c r="C320" s="11" t="s">
        <v>306</v>
      </c>
      <c r="D320" s="4" t="s">
        <v>1269</v>
      </c>
      <c r="E320" s="2">
        <v>235.76400000000001</v>
      </c>
      <c r="F320" s="40">
        <v>20</v>
      </c>
    </row>
    <row r="321" spans="1:6" s="3" customFormat="1" ht="15.75" x14ac:dyDescent="0.25">
      <c r="A321" s="62">
        <v>44524</v>
      </c>
      <c r="B321" s="62">
        <f t="shared" si="4"/>
        <v>44524</v>
      </c>
      <c r="C321" s="11" t="s">
        <v>307</v>
      </c>
      <c r="D321" s="4" t="s">
        <v>1270</v>
      </c>
      <c r="E321" s="2">
        <v>47.152799999999999</v>
      </c>
      <c r="F321" s="40">
        <v>4</v>
      </c>
    </row>
    <row r="322" spans="1:6" s="3" customFormat="1" ht="15.75" x14ac:dyDescent="0.25">
      <c r="A322" s="62">
        <v>44524</v>
      </c>
      <c r="B322" s="62">
        <f t="shared" si="4"/>
        <v>44524</v>
      </c>
      <c r="C322" s="11" t="s">
        <v>308</v>
      </c>
      <c r="D322" s="4" t="s">
        <v>1271</v>
      </c>
      <c r="E322" s="2">
        <v>106.0938</v>
      </c>
      <c r="F322" s="40">
        <v>9</v>
      </c>
    </row>
    <row r="323" spans="1:6" s="3" customFormat="1" ht="15.75" x14ac:dyDescent="0.25">
      <c r="A323" s="62">
        <v>44524</v>
      </c>
      <c r="B323" s="62">
        <f t="shared" si="4"/>
        <v>44524</v>
      </c>
      <c r="C323" s="11" t="s">
        <v>309</v>
      </c>
      <c r="D323" s="4" t="s">
        <v>1271</v>
      </c>
      <c r="E323" s="2">
        <v>47.152799999999999</v>
      </c>
      <c r="F323" s="40">
        <v>4</v>
      </c>
    </row>
    <row r="324" spans="1:6" s="3" customFormat="1" ht="15.75" x14ac:dyDescent="0.25">
      <c r="A324" s="62">
        <v>44524</v>
      </c>
      <c r="B324" s="62">
        <f t="shared" si="4"/>
        <v>44524</v>
      </c>
      <c r="C324" s="11" t="s">
        <v>310</v>
      </c>
      <c r="D324" s="4" t="s">
        <v>1271</v>
      </c>
      <c r="E324" s="2">
        <v>11.7882</v>
      </c>
      <c r="F324" s="40">
        <v>1</v>
      </c>
    </row>
    <row r="325" spans="1:6" s="3" customFormat="1" ht="15.75" x14ac:dyDescent="0.25">
      <c r="A325" s="62">
        <v>44524</v>
      </c>
      <c r="B325" s="62">
        <f t="shared" si="4"/>
        <v>44524</v>
      </c>
      <c r="C325" s="11" t="s">
        <v>311</v>
      </c>
      <c r="D325" s="4" t="s">
        <v>1272</v>
      </c>
      <c r="E325" s="2">
        <v>294.70499999999998</v>
      </c>
      <c r="F325" s="40">
        <v>25</v>
      </c>
    </row>
    <row r="326" spans="1:6" s="3" customFormat="1" ht="15.75" x14ac:dyDescent="0.25">
      <c r="A326" s="62">
        <v>44524</v>
      </c>
      <c r="B326" s="62">
        <f t="shared" si="4"/>
        <v>44524</v>
      </c>
      <c r="C326" s="11" t="s">
        <v>312</v>
      </c>
      <c r="D326" s="4" t="s">
        <v>1273</v>
      </c>
      <c r="E326" s="2">
        <v>23.5764</v>
      </c>
      <c r="F326" s="40">
        <v>2</v>
      </c>
    </row>
    <row r="327" spans="1:6" s="3" customFormat="1" ht="15.75" x14ac:dyDescent="0.25">
      <c r="A327" s="62">
        <v>43752</v>
      </c>
      <c r="B327" s="62">
        <f t="shared" si="3"/>
        <v>43752</v>
      </c>
      <c r="C327" s="11" t="s">
        <v>313</v>
      </c>
      <c r="D327" s="4" t="s">
        <v>379</v>
      </c>
      <c r="E327" s="2">
        <v>2242</v>
      </c>
      <c r="F327" s="40">
        <v>2</v>
      </c>
    </row>
    <row r="328" spans="1:6" s="3" customFormat="1" ht="15.75" x14ac:dyDescent="0.25">
      <c r="A328" s="62">
        <v>44272</v>
      </c>
      <c r="B328" s="62">
        <f t="shared" si="3"/>
        <v>44272</v>
      </c>
      <c r="C328" s="11" t="s">
        <v>314</v>
      </c>
      <c r="D328" s="4" t="s">
        <v>1274</v>
      </c>
      <c r="E328" s="2">
        <v>194.7</v>
      </c>
      <c r="F328" s="40">
        <v>11</v>
      </c>
    </row>
    <row r="329" spans="1:6" s="3" customFormat="1" ht="15.75" x14ac:dyDescent="0.25">
      <c r="A329" s="62">
        <v>43752</v>
      </c>
      <c r="B329" s="62">
        <f t="shared" si="3"/>
        <v>43752</v>
      </c>
      <c r="C329" s="11" t="s">
        <v>315</v>
      </c>
      <c r="D329" s="4" t="s">
        <v>1275</v>
      </c>
      <c r="E329" s="2">
        <v>168.36240000000001</v>
      </c>
      <c r="F329" s="40">
        <v>4</v>
      </c>
    </row>
    <row r="330" spans="1:6" s="3" customFormat="1" ht="15.75" x14ac:dyDescent="0.25">
      <c r="A330" s="62">
        <v>44524</v>
      </c>
      <c r="B330" s="62">
        <f t="shared" si="3"/>
        <v>44524</v>
      </c>
      <c r="C330" s="11" t="s">
        <v>316</v>
      </c>
      <c r="D330" s="4" t="s">
        <v>1276</v>
      </c>
      <c r="E330" s="2">
        <v>84.181200000000004</v>
      </c>
      <c r="F330" s="40">
        <v>2</v>
      </c>
    </row>
    <row r="331" spans="1:6" s="3" customFormat="1" ht="15.75" x14ac:dyDescent="0.25">
      <c r="A331" s="62">
        <v>44524</v>
      </c>
      <c r="B331" s="62">
        <f t="shared" si="3"/>
        <v>44524</v>
      </c>
      <c r="C331" s="11" t="s">
        <v>317</v>
      </c>
      <c r="D331" s="4" t="s">
        <v>1277</v>
      </c>
      <c r="E331" s="2">
        <v>84.181200000000004</v>
      </c>
      <c r="F331" s="40">
        <v>2</v>
      </c>
    </row>
    <row r="332" spans="1:6" s="3" customFormat="1" ht="15.75" x14ac:dyDescent="0.25">
      <c r="A332" s="62">
        <v>44524</v>
      </c>
      <c r="B332" s="62">
        <f t="shared" si="3"/>
        <v>44524</v>
      </c>
      <c r="C332" s="11" t="s">
        <v>136</v>
      </c>
      <c r="D332" s="4" t="s">
        <v>1278</v>
      </c>
      <c r="E332" s="2">
        <v>210.453</v>
      </c>
      <c r="F332" s="40">
        <v>5</v>
      </c>
    </row>
    <row r="333" spans="1:6" s="3" customFormat="1" ht="15.75" x14ac:dyDescent="0.25">
      <c r="A333" s="62">
        <v>44524</v>
      </c>
      <c r="B333" s="62">
        <f t="shared" si="3"/>
        <v>44524</v>
      </c>
      <c r="C333" s="11" t="s">
        <v>318</v>
      </c>
      <c r="D333" s="4" t="s">
        <v>1279</v>
      </c>
      <c r="E333" s="2">
        <v>126.27180000000001</v>
      </c>
      <c r="F333" s="40">
        <v>3</v>
      </c>
    </row>
    <row r="334" spans="1:6" s="3" customFormat="1" ht="15.75" x14ac:dyDescent="0.25">
      <c r="A334" s="62">
        <v>44524</v>
      </c>
      <c r="B334" s="62">
        <f t="shared" si="3"/>
        <v>44524</v>
      </c>
      <c r="C334" s="11" t="s">
        <v>319</v>
      </c>
      <c r="D334" s="4" t="s">
        <v>1280</v>
      </c>
      <c r="E334" s="2">
        <v>84.181200000000004</v>
      </c>
      <c r="F334" s="40">
        <v>2</v>
      </c>
    </row>
    <row r="335" spans="1:6" s="3" customFormat="1" ht="15.75" x14ac:dyDescent="0.25">
      <c r="A335" s="62">
        <v>44524</v>
      </c>
      <c r="B335" s="62">
        <f t="shared" si="3"/>
        <v>44524</v>
      </c>
      <c r="C335" s="11" t="s">
        <v>320</v>
      </c>
      <c r="D335" s="4" t="s">
        <v>1480</v>
      </c>
      <c r="E335" s="2">
        <v>1274.4000000000001</v>
      </c>
      <c r="F335" s="40">
        <v>6</v>
      </c>
    </row>
    <row r="336" spans="1:6" s="3" customFormat="1" ht="15.75" x14ac:dyDescent="0.25">
      <c r="A336" s="62">
        <v>44524</v>
      </c>
      <c r="B336" s="62">
        <f t="shared" si="3"/>
        <v>44524</v>
      </c>
      <c r="C336" s="11" t="s">
        <v>321</v>
      </c>
      <c r="D336" s="4" t="s">
        <v>1281</v>
      </c>
      <c r="E336" s="2">
        <v>79.650000000000006</v>
      </c>
      <c r="F336" s="40">
        <v>1</v>
      </c>
    </row>
    <row r="337" spans="1:6" s="3" customFormat="1" ht="15.75" x14ac:dyDescent="0.25">
      <c r="A337" s="62">
        <v>44524</v>
      </c>
      <c r="B337" s="62">
        <f t="shared" si="3"/>
        <v>44524</v>
      </c>
      <c r="C337" s="11" t="s">
        <v>322</v>
      </c>
      <c r="D337" s="4" t="s">
        <v>1282</v>
      </c>
      <c r="E337" s="2">
        <v>507.41</v>
      </c>
      <c r="F337" s="40">
        <v>1</v>
      </c>
    </row>
    <row r="338" spans="1:6" s="3" customFormat="1" ht="15.75" x14ac:dyDescent="0.25">
      <c r="A338" s="62">
        <v>44524</v>
      </c>
      <c r="B338" s="62">
        <f t="shared" si="3"/>
        <v>44524</v>
      </c>
      <c r="C338" s="11" t="s">
        <v>323</v>
      </c>
      <c r="D338" s="4" t="s">
        <v>1282</v>
      </c>
      <c r="E338" s="2">
        <v>12685.295</v>
      </c>
      <c r="F338" s="40">
        <v>25</v>
      </c>
    </row>
    <row r="339" spans="1:6" s="3" customFormat="1" ht="15.75" x14ac:dyDescent="0.25">
      <c r="A339" s="62">
        <v>44524</v>
      </c>
      <c r="B339" s="62">
        <f t="shared" si="3"/>
        <v>44524</v>
      </c>
      <c r="C339" s="11" t="s">
        <v>324</v>
      </c>
      <c r="D339" s="4" t="s">
        <v>1283</v>
      </c>
      <c r="E339" s="2">
        <v>171.00559999999999</v>
      </c>
      <c r="F339" s="40">
        <v>1</v>
      </c>
    </row>
    <row r="340" spans="1:6" s="3" customFormat="1" ht="15.75" x14ac:dyDescent="0.25">
      <c r="A340" s="62">
        <v>44524</v>
      </c>
      <c r="B340" s="62">
        <f t="shared" si="3"/>
        <v>44524</v>
      </c>
      <c r="C340" s="11" t="s">
        <v>325</v>
      </c>
      <c r="D340" s="4" t="s">
        <v>1284</v>
      </c>
      <c r="E340" s="2">
        <v>297.35999999999996</v>
      </c>
      <c r="F340" s="40">
        <v>7</v>
      </c>
    </row>
    <row r="341" spans="1:6" s="3" customFormat="1" ht="15.75" x14ac:dyDescent="0.25">
      <c r="A341" s="62">
        <v>44524</v>
      </c>
      <c r="B341" s="62">
        <f t="shared" si="3"/>
        <v>44524</v>
      </c>
      <c r="C341" s="11" t="s">
        <v>326</v>
      </c>
      <c r="D341" s="4" t="s">
        <v>1285</v>
      </c>
      <c r="E341" s="2">
        <v>7210.0360000000001</v>
      </c>
      <c r="F341" s="40">
        <v>274</v>
      </c>
    </row>
    <row r="342" spans="1:6" s="3" customFormat="1" ht="15.75" x14ac:dyDescent="0.25">
      <c r="A342" s="62">
        <v>44524</v>
      </c>
      <c r="B342" s="62">
        <f t="shared" si="3"/>
        <v>44524</v>
      </c>
      <c r="C342" s="11" t="s">
        <v>327</v>
      </c>
      <c r="D342" s="4" t="s">
        <v>1286</v>
      </c>
      <c r="E342" s="2">
        <v>668.35199999999998</v>
      </c>
      <c r="F342" s="40">
        <v>8</v>
      </c>
    </row>
    <row r="343" spans="1:6" s="3" customFormat="1" ht="15.75" x14ac:dyDescent="0.25">
      <c r="A343" s="62">
        <v>43752</v>
      </c>
      <c r="B343" s="62">
        <f t="shared" si="3"/>
        <v>43752</v>
      </c>
      <c r="C343" s="11" t="s">
        <v>328</v>
      </c>
      <c r="D343" s="4" t="s">
        <v>1287</v>
      </c>
      <c r="E343" s="2">
        <v>2725.7999999999997</v>
      </c>
      <c r="F343" s="40">
        <v>77</v>
      </c>
    </row>
    <row r="344" spans="1:6" s="3" customFormat="1" ht="31.5" x14ac:dyDescent="0.25">
      <c r="A344" s="62">
        <v>43752</v>
      </c>
      <c r="B344" s="62">
        <f t="shared" si="3"/>
        <v>43752</v>
      </c>
      <c r="C344" s="11" t="s">
        <v>329</v>
      </c>
      <c r="D344" s="4" t="s">
        <v>1288</v>
      </c>
      <c r="E344" s="2">
        <v>132.16</v>
      </c>
      <c r="F344" s="40">
        <v>8</v>
      </c>
    </row>
    <row r="345" spans="1:6" s="3" customFormat="1" ht="15.75" x14ac:dyDescent="0.25">
      <c r="A345" s="62">
        <v>43752</v>
      </c>
      <c r="B345" s="62">
        <f t="shared" si="3"/>
        <v>43752</v>
      </c>
      <c r="C345" s="11" t="s">
        <v>330</v>
      </c>
      <c r="D345" s="4" t="s">
        <v>1289</v>
      </c>
      <c r="E345" s="2">
        <v>2301</v>
      </c>
      <c r="F345" s="40">
        <v>65</v>
      </c>
    </row>
    <row r="346" spans="1:6" s="3" customFormat="1" ht="15.75" x14ac:dyDescent="0.25">
      <c r="A346" s="62">
        <v>43752</v>
      </c>
      <c r="B346" s="62">
        <f t="shared" si="3"/>
        <v>43752</v>
      </c>
      <c r="C346" s="11" t="s">
        <v>331</v>
      </c>
      <c r="D346" s="4" t="s">
        <v>1290</v>
      </c>
      <c r="E346" s="2">
        <v>106.2</v>
      </c>
      <c r="F346" s="9">
        <v>2</v>
      </c>
    </row>
    <row r="347" spans="1:6" s="3" customFormat="1" ht="15.75" x14ac:dyDescent="0.25">
      <c r="A347" s="62">
        <v>43752</v>
      </c>
      <c r="B347" s="62">
        <f t="shared" si="3"/>
        <v>43752</v>
      </c>
      <c r="C347" s="11" t="s">
        <v>332</v>
      </c>
      <c r="D347" s="4" t="s">
        <v>1291</v>
      </c>
      <c r="E347" s="2">
        <v>277.96080000000001</v>
      </c>
      <c r="F347" s="9">
        <v>12</v>
      </c>
    </row>
    <row r="348" spans="1:6" s="3" customFormat="1" ht="15.75" x14ac:dyDescent="0.25">
      <c r="A348" s="62">
        <v>43752</v>
      </c>
      <c r="B348" s="62">
        <f t="shared" si="3"/>
        <v>43752</v>
      </c>
      <c r="C348" s="11" t="s">
        <v>333</v>
      </c>
      <c r="D348" s="4" t="s">
        <v>1481</v>
      </c>
      <c r="E348" s="2">
        <v>708</v>
      </c>
      <c r="F348" s="9">
        <v>3</v>
      </c>
    </row>
    <row r="349" spans="1:6" s="3" customFormat="1" ht="15.75" x14ac:dyDescent="0.25">
      <c r="A349" s="62">
        <v>43752</v>
      </c>
      <c r="B349" s="62">
        <f t="shared" si="3"/>
        <v>43752</v>
      </c>
      <c r="C349" s="11" t="s">
        <v>334</v>
      </c>
      <c r="D349" s="4" t="s">
        <v>1292</v>
      </c>
      <c r="E349" s="2">
        <v>477.90000000000003</v>
      </c>
      <c r="F349" s="40">
        <v>9</v>
      </c>
    </row>
    <row r="350" spans="1:6" s="3" customFormat="1" ht="15.75" x14ac:dyDescent="0.25">
      <c r="A350" s="62">
        <v>43752</v>
      </c>
      <c r="B350" s="62">
        <f t="shared" si="3"/>
        <v>43752</v>
      </c>
      <c r="C350" s="11" t="s">
        <v>335</v>
      </c>
      <c r="D350" s="4" t="s">
        <v>1293</v>
      </c>
      <c r="E350" s="2">
        <v>141.6</v>
      </c>
      <c r="F350" s="40">
        <v>8</v>
      </c>
    </row>
    <row r="351" spans="1:6" s="3" customFormat="1" ht="15.75" x14ac:dyDescent="0.25">
      <c r="A351" s="62">
        <v>43752</v>
      </c>
      <c r="B351" s="62">
        <f t="shared" si="3"/>
        <v>43752</v>
      </c>
      <c r="C351" s="11" t="s">
        <v>336</v>
      </c>
      <c r="D351" s="4" t="s">
        <v>1294</v>
      </c>
      <c r="E351" s="2">
        <v>159.29999999999998</v>
      </c>
      <c r="F351" s="40">
        <v>9</v>
      </c>
    </row>
    <row r="352" spans="1:6" s="3" customFormat="1" ht="15.75" x14ac:dyDescent="0.25">
      <c r="A352" s="62">
        <v>43752</v>
      </c>
      <c r="B352" s="62">
        <f t="shared" si="3"/>
        <v>43752</v>
      </c>
      <c r="C352" s="11" t="s">
        <v>337</v>
      </c>
      <c r="D352" s="4" t="s">
        <v>371</v>
      </c>
      <c r="E352" s="2">
        <v>165.2</v>
      </c>
      <c r="F352" s="40">
        <v>10</v>
      </c>
    </row>
    <row r="353" spans="1:6" s="3" customFormat="1" ht="15.75" x14ac:dyDescent="0.25">
      <c r="A353" s="62">
        <v>43752</v>
      </c>
      <c r="B353" s="62">
        <f t="shared" si="3"/>
        <v>43752</v>
      </c>
      <c r="C353" s="11" t="s">
        <v>338</v>
      </c>
      <c r="D353" s="4" t="s">
        <v>1482</v>
      </c>
      <c r="E353" s="2">
        <v>134.19999999999999</v>
      </c>
      <c r="F353" s="40">
        <v>11</v>
      </c>
    </row>
    <row r="354" spans="1:6" s="3" customFormat="1" ht="15.75" x14ac:dyDescent="0.25">
      <c r="A354" s="62">
        <v>43752</v>
      </c>
      <c r="B354" s="62">
        <f t="shared" si="3"/>
        <v>43752</v>
      </c>
      <c r="C354" s="11" t="s">
        <v>339</v>
      </c>
      <c r="D354" s="4" t="s">
        <v>380</v>
      </c>
      <c r="E354" s="2">
        <v>214.76</v>
      </c>
      <c r="F354" s="40">
        <v>13</v>
      </c>
    </row>
    <row r="355" spans="1:6" s="3" customFormat="1" ht="15.75" x14ac:dyDescent="0.25">
      <c r="A355" s="62">
        <v>43752</v>
      </c>
      <c r="B355" s="62">
        <f t="shared" si="3"/>
        <v>43752</v>
      </c>
      <c r="C355" s="11" t="s">
        <v>340</v>
      </c>
      <c r="D355" s="4" t="s">
        <v>1295</v>
      </c>
      <c r="E355" s="2">
        <v>231.8228</v>
      </c>
      <c r="F355" s="40">
        <v>19</v>
      </c>
    </row>
    <row r="356" spans="1:6" s="3" customFormat="1" ht="15.75" x14ac:dyDescent="0.25">
      <c r="A356" s="62">
        <v>43752</v>
      </c>
      <c r="B356" s="62">
        <f t="shared" si="3"/>
        <v>43752</v>
      </c>
      <c r="C356" s="11" t="s">
        <v>341</v>
      </c>
      <c r="D356" s="4" t="s">
        <v>1296</v>
      </c>
      <c r="E356" s="2">
        <v>170.8168</v>
      </c>
      <c r="F356" s="40">
        <v>14</v>
      </c>
    </row>
    <row r="357" spans="1:6" s="3" customFormat="1" ht="15.75" x14ac:dyDescent="0.25">
      <c r="A357" s="62">
        <v>43752</v>
      </c>
      <c r="B357" s="62">
        <f t="shared" si="3"/>
        <v>43752</v>
      </c>
      <c r="C357" s="11" t="s">
        <v>342</v>
      </c>
      <c r="D357" s="4" t="s">
        <v>1297</v>
      </c>
      <c r="E357" s="2">
        <v>85.4084</v>
      </c>
      <c r="F357" s="40">
        <v>7</v>
      </c>
    </row>
    <row r="358" spans="1:6" s="3" customFormat="1" ht="15.75" x14ac:dyDescent="0.25">
      <c r="A358" s="62">
        <v>43752</v>
      </c>
      <c r="B358" s="62">
        <f t="shared" si="3"/>
        <v>43752</v>
      </c>
      <c r="C358" s="11" t="s">
        <v>343</v>
      </c>
      <c r="D358" s="4" t="s">
        <v>1298</v>
      </c>
      <c r="E358" s="2">
        <v>158.6156</v>
      </c>
      <c r="F358" s="40">
        <v>13</v>
      </c>
    </row>
    <row r="359" spans="1:6" s="3" customFormat="1" ht="15.75" x14ac:dyDescent="0.25">
      <c r="A359" s="62">
        <v>43752</v>
      </c>
      <c r="B359" s="62">
        <f t="shared" si="3"/>
        <v>43752</v>
      </c>
      <c r="C359" s="11" t="s">
        <v>344</v>
      </c>
      <c r="D359" s="4" t="s">
        <v>372</v>
      </c>
      <c r="E359" s="2">
        <v>85.4084</v>
      </c>
      <c r="F359" s="40">
        <v>7</v>
      </c>
    </row>
    <row r="360" spans="1:6" s="3" customFormat="1" ht="15.75" x14ac:dyDescent="0.25">
      <c r="A360" s="62">
        <v>43752</v>
      </c>
      <c r="B360" s="62">
        <f t="shared" si="3"/>
        <v>43752</v>
      </c>
      <c r="C360" s="11" t="s">
        <v>345</v>
      </c>
      <c r="D360" s="4" t="s">
        <v>381</v>
      </c>
      <c r="E360" s="2">
        <v>66.08</v>
      </c>
      <c r="F360" s="40">
        <v>4</v>
      </c>
    </row>
    <row r="361" spans="1:6" s="3" customFormat="1" ht="15.75" x14ac:dyDescent="0.25">
      <c r="A361" s="62">
        <v>43752</v>
      </c>
      <c r="B361" s="62">
        <f t="shared" si="3"/>
        <v>43752</v>
      </c>
      <c r="C361" s="11" t="s">
        <v>346</v>
      </c>
      <c r="D361" s="4" t="s">
        <v>382</v>
      </c>
      <c r="E361" s="2">
        <v>297.36</v>
      </c>
      <c r="F361" s="40">
        <v>18</v>
      </c>
    </row>
    <row r="362" spans="1:6" s="3" customFormat="1" ht="15.75" x14ac:dyDescent="0.25">
      <c r="A362" s="62">
        <v>43752</v>
      </c>
      <c r="B362" s="62">
        <f t="shared" si="3"/>
        <v>43752</v>
      </c>
      <c r="C362" s="11" t="s">
        <v>347</v>
      </c>
      <c r="D362" s="4" t="s">
        <v>1299</v>
      </c>
      <c r="E362" s="2">
        <v>158.6156</v>
      </c>
      <c r="F362" s="40">
        <v>13</v>
      </c>
    </row>
    <row r="363" spans="1:6" s="3" customFormat="1" ht="15.75" x14ac:dyDescent="0.25">
      <c r="A363" s="62">
        <v>43752</v>
      </c>
      <c r="B363" s="62">
        <f t="shared" si="3"/>
        <v>43752</v>
      </c>
      <c r="C363" s="11" t="s">
        <v>348</v>
      </c>
      <c r="D363" s="4" t="s">
        <v>1300</v>
      </c>
      <c r="E363" s="2">
        <v>1649.9940000000001</v>
      </c>
      <c r="F363" s="40">
        <v>3</v>
      </c>
    </row>
    <row r="364" spans="1:6" s="3" customFormat="1" ht="15.75" x14ac:dyDescent="0.25">
      <c r="A364" s="62">
        <v>43752</v>
      </c>
      <c r="B364" s="62">
        <f t="shared" si="3"/>
        <v>43752</v>
      </c>
      <c r="C364" s="11" t="s">
        <v>349</v>
      </c>
      <c r="D364" s="4" t="s">
        <v>373</v>
      </c>
      <c r="E364" s="2">
        <v>247.79999999999998</v>
      </c>
      <c r="F364" s="40">
        <v>6</v>
      </c>
    </row>
    <row r="365" spans="1:6" s="3" customFormat="1" ht="15.75" x14ac:dyDescent="0.25">
      <c r="A365" s="62">
        <v>43752</v>
      </c>
      <c r="B365" s="62">
        <f t="shared" si="3"/>
        <v>43752</v>
      </c>
      <c r="C365" s="11" t="s">
        <v>350</v>
      </c>
      <c r="D365" s="4" t="s">
        <v>1483</v>
      </c>
      <c r="E365" s="2">
        <v>59</v>
      </c>
      <c r="F365" s="40">
        <v>2</v>
      </c>
    </row>
    <row r="366" spans="1:6" s="3" customFormat="1" ht="15.75" x14ac:dyDescent="0.25">
      <c r="A366" s="62">
        <v>43752</v>
      </c>
      <c r="B366" s="62">
        <f t="shared" si="3"/>
        <v>43752</v>
      </c>
      <c r="C366" s="11" t="s">
        <v>351</v>
      </c>
      <c r="D366" s="4" t="s">
        <v>1301</v>
      </c>
      <c r="E366" s="2">
        <v>5.9</v>
      </c>
      <c r="F366" s="40">
        <v>1</v>
      </c>
    </row>
    <row r="367" spans="1:6" s="3" customFormat="1" ht="15.75" x14ac:dyDescent="0.25">
      <c r="A367" s="62">
        <v>43752</v>
      </c>
      <c r="B367" s="62">
        <f t="shared" si="3"/>
        <v>43752</v>
      </c>
      <c r="C367" s="11" t="s">
        <v>352</v>
      </c>
      <c r="D367" s="4" t="s">
        <v>1302</v>
      </c>
      <c r="E367" s="2">
        <v>59.991200000000006</v>
      </c>
      <c r="F367" s="40">
        <v>1</v>
      </c>
    </row>
    <row r="368" spans="1:6" s="3" customFormat="1" ht="15.75" x14ac:dyDescent="0.25">
      <c r="A368" s="62">
        <v>43752</v>
      </c>
      <c r="B368" s="62">
        <f t="shared" si="3"/>
        <v>43752</v>
      </c>
      <c r="C368" s="11" t="s">
        <v>353</v>
      </c>
      <c r="D368" s="4" t="s">
        <v>374</v>
      </c>
      <c r="E368" s="2">
        <v>1065.068</v>
      </c>
      <c r="F368" s="40">
        <v>10</v>
      </c>
    </row>
    <row r="369" spans="1:6" s="3" customFormat="1" ht="15.75" x14ac:dyDescent="0.25">
      <c r="A369" s="62">
        <v>43752</v>
      </c>
      <c r="B369" s="62">
        <f t="shared" si="3"/>
        <v>43752</v>
      </c>
      <c r="C369" s="11" t="s">
        <v>354</v>
      </c>
      <c r="D369" s="4" t="s">
        <v>1303</v>
      </c>
      <c r="E369" s="2">
        <v>1801.44</v>
      </c>
      <c r="F369" s="40">
        <v>4</v>
      </c>
    </row>
    <row r="370" spans="1:6" s="3" customFormat="1" ht="15.75" x14ac:dyDescent="0.25">
      <c r="A370" s="62">
        <v>43752</v>
      </c>
      <c r="B370" s="62">
        <f t="shared" si="3"/>
        <v>43752</v>
      </c>
      <c r="C370" s="11" t="s">
        <v>355</v>
      </c>
      <c r="D370" s="4" t="s">
        <v>1303</v>
      </c>
      <c r="E370" s="2">
        <v>138.768</v>
      </c>
      <c r="F370" s="40">
        <v>1</v>
      </c>
    </row>
    <row r="371" spans="1:6" s="3" customFormat="1" ht="15.75" x14ac:dyDescent="0.25">
      <c r="A371" s="62">
        <v>43752</v>
      </c>
      <c r="B371" s="62">
        <f t="shared" si="3"/>
        <v>43752</v>
      </c>
      <c r="C371" s="11" t="s">
        <v>356</v>
      </c>
      <c r="D371" s="4" t="s">
        <v>1304</v>
      </c>
      <c r="E371" s="2">
        <v>1184.1536000000001</v>
      </c>
      <c r="F371" s="40">
        <v>896</v>
      </c>
    </row>
    <row r="372" spans="1:6" s="3" customFormat="1" ht="15.75" x14ac:dyDescent="0.25">
      <c r="A372" s="62">
        <v>43752</v>
      </c>
      <c r="B372" s="62">
        <f t="shared" si="3"/>
        <v>43752</v>
      </c>
      <c r="C372" s="11" t="s">
        <v>357</v>
      </c>
      <c r="D372" s="4" t="s">
        <v>1305</v>
      </c>
      <c r="E372" s="2">
        <v>514.18500000000006</v>
      </c>
      <c r="F372" s="40">
        <v>415</v>
      </c>
    </row>
    <row r="373" spans="1:6" s="3" customFormat="1" ht="15.75" x14ac:dyDescent="0.25">
      <c r="A373" s="62">
        <v>43752</v>
      </c>
      <c r="B373" s="62">
        <f t="shared" si="3"/>
        <v>43752</v>
      </c>
      <c r="C373" s="11" t="s">
        <v>358</v>
      </c>
      <c r="D373" s="4" t="s">
        <v>1306</v>
      </c>
      <c r="E373" s="2">
        <v>2689.81</v>
      </c>
      <c r="F373" s="40">
        <v>970</v>
      </c>
    </row>
    <row r="374" spans="1:6" s="3" customFormat="1" ht="15.75" x14ac:dyDescent="0.25">
      <c r="A374" s="62">
        <v>43752</v>
      </c>
      <c r="B374" s="62">
        <f t="shared" si="3"/>
        <v>43752</v>
      </c>
      <c r="C374" s="11" t="s">
        <v>359</v>
      </c>
      <c r="D374" s="4" t="s">
        <v>1307</v>
      </c>
      <c r="E374" s="2">
        <v>1012.4399999999998</v>
      </c>
      <c r="F374" s="40">
        <v>300</v>
      </c>
    </row>
    <row r="375" spans="1:6" s="3" customFormat="1" ht="15.75" x14ac:dyDescent="0.25">
      <c r="A375" s="62">
        <v>43752</v>
      </c>
      <c r="B375" s="62">
        <f t="shared" si="3"/>
        <v>43752</v>
      </c>
      <c r="C375" s="11" t="s">
        <v>360</v>
      </c>
      <c r="D375" s="4" t="s">
        <v>1308</v>
      </c>
      <c r="E375" s="2">
        <v>480.76740000000001</v>
      </c>
      <c r="F375" s="40">
        <v>81</v>
      </c>
    </row>
    <row r="376" spans="1:6" s="3" customFormat="1" ht="15.75" x14ac:dyDescent="0.25">
      <c r="A376" s="62">
        <v>43752</v>
      </c>
      <c r="B376" s="62">
        <f t="shared" si="3"/>
        <v>43752</v>
      </c>
      <c r="C376" s="11" t="s">
        <v>138</v>
      </c>
      <c r="D376" s="4" t="s">
        <v>1309</v>
      </c>
      <c r="E376" s="2">
        <v>229.74600000000004</v>
      </c>
      <c r="F376" s="40">
        <v>6</v>
      </c>
    </row>
    <row r="377" spans="1:6" s="3" customFormat="1" ht="15.75" x14ac:dyDescent="0.25">
      <c r="A377" s="62">
        <v>44524</v>
      </c>
      <c r="B377" s="62">
        <f t="shared" si="3"/>
        <v>44524</v>
      </c>
      <c r="C377" s="11" t="s">
        <v>361</v>
      </c>
      <c r="D377" s="4" t="s">
        <v>1310</v>
      </c>
      <c r="E377" s="2">
        <v>708</v>
      </c>
      <c r="F377" s="40">
        <v>25</v>
      </c>
    </row>
    <row r="378" spans="1:6" s="3" customFormat="1" ht="15.75" x14ac:dyDescent="0.25">
      <c r="A378" s="62">
        <v>44524</v>
      </c>
      <c r="B378" s="62">
        <f t="shared" si="3"/>
        <v>44524</v>
      </c>
      <c r="C378" s="11" t="s">
        <v>362</v>
      </c>
      <c r="D378" s="4" t="s">
        <v>1310</v>
      </c>
      <c r="E378" s="2">
        <v>159.30000000000001</v>
      </c>
      <c r="F378" s="40">
        <v>3</v>
      </c>
    </row>
    <row r="379" spans="1:6" s="3" customFormat="1" ht="15.75" x14ac:dyDescent="0.25">
      <c r="A379" s="62">
        <v>44524</v>
      </c>
      <c r="B379" s="62">
        <f t="shared" si="3"/>
        <v>44524</v>
      </c>
      <c r="C379" s="11" t="s">
        <v>375</v>
      </c>
      <c r="D379" s="4" t="s">
        <v>1311</v>
      </c>
      <c r="E379" s="2">
        <v>1270.8600000000001</v>
      </c>
      <c r="F379" s="40">
        <v>3</v>
      </c>
    </row>
    <row r="380" spans="1:6" s="3" customFormat="1" ht="15.75" x14ac:dyDescent="0.25">
      <c r="A380" s="62">
        <v>44524</v>
      </c>
      <c r="B380" s="62">
        <f t="shared" si="3"/>
        <v>44524</v>
      </c>
      <c r="C380" s="11" t="s">
        <v>376</v>
      </c>
      <c r="D380" s="4" t="s">
        <v>1484</v>
      </c>
      <c r="E380" s="2">
        <v>708</v>
      </c>
      <c r="F380" s="40">
        <v>3</v>
      </c>
    </row>
    <row r="381" spans="1:6" s="3" customFormat="1" ht="15.75" x14ac:dyDescent="0.25">
      <c r="A381" s="62">
        <v>44524</v>
      </c>
      <c r="B381" s="62">
        <f t="shared" si="3"/>
        <v>44524</v>
      </c>
      <c r="C381" s="11" t="s">
        <v>377</v>
      </c>
      <c r="D381" s="4" t="s">
        <v>1485</v>
      </c>
      <c r="E381" s="2">
        <v>1416</v>
      </c>
      <c r="F381" s="40">
        <v>4</v>
      </c>
    </row>
    <row r="382" spans="1:6" s="3" customFormat="1" ht="15.75" x14ac:dyDescent="0.25">
      <c r="A382" s="62">
        <v>44524</v>
      </c>
      <c r="B382" s="62">
        <f t="shared" si="3"/>
        <v>44524</v>
      </c>
      <c r="C382" s="11" t="s">
        <v>1360</v>
      </c>
      <c r="D382" s="4" t="s">
        <v>1312</v>
      </c>
      <c r="E382" s="2">
        <v>1416</v>
      </c>
      <c r="F382" s="40">
        <v>4</v>
      </c>
    </row>
    <row r="383" spans="1:6" s="3" customFormat="1" ht="15.75" x14ac:dyDescent="0.25">
      <c r="A383" s="62">
        <v>44524</v>
      </c>
      <c r="B383" s="62">
        <f t="shared" si="3"/>
        <v>44524</v>
      </c>
      <c r="C383" s="11" t="s">
        <v>1361</v>
      </c>
      <c r="D383" s="4" t="s">
        <v>1313</v>
      </c>
      <c r="E383" s="2">
        <v>1416</v>
      </c>
      <c r="F383" s="40">
        <v>4</v>
      </c>
    </row>
    <row r="384" spans="1:6" s="3" customFormat="1" ht="15.75" x14ac:dyDescent="0.25">
      <c r="A384" s="62">
        <v>44524</v>
      </c>
      <c r="B384" s="62">
        <f t="shared" si="3"/>
        <v>44524</v>
      </c>
      <c r="C384" s="11" t="s">
        <v>1362</v>
      </c>
      <c r="D384" s="4" t="s">
        <v>1314</v>
      </c>
      <c r="E384" s="2">
        <v>423.71439999999996</v>
      </c>
      <c r="F384" s="40">
        <v>2</v>
      </c>
    </row>
    <row r="385" spans="1:6" s="3" customFormat="1" ht="15.75" x14ac:dyDescent="0.25">
      <c r="A385" s="62">
        <v>44524</v>
      </c>
      <c r="B385" s="62">
        <f t="shared" si="3"/>
        <v>44524</v>
      </c>
      <c r="C385" s="11" t="s">
        <v>1363</v>
      </c>
      <c r="D385" s="4" t="s">
        <v>1314</v>
      </c>
      <c r="E385" s="2">
        <v>423.72</v>
      </c>
      <c r="F385" s="40">
        <v>2</v>
      </c>
    </row>
    <row r="386" spans="1:6" s="3" customFormat="1" ht="15.75" x14ac:dyDescent="0.25">
      <c r="A386" s="62">
        <v>43752</v>
      </c>
      <c r="B386" s="62">
        <f t="shared" si="3"/>
        <v>43752</v>
      </c>
      <c r="C386" s="11" t="s">
        <v>1364</v>
      </c>
      <c r="D386" s="4" t="s">
        <v>1315</v>
      </c>
      <c r="E386" s="2">
        <v>211.85719999999998</v>
      </c>
      <c r="F386" s="40">
        <v>1</v>
      </c>
    </row>
    <row r="387" spans="1:6" s="3" customFormat="1" ht="15.75" x14ac:dyDescent="0.25">
      <c r="A387" s="62">
        <v>43752</v>
      </c>
      <c r="B387" s="62">
        <f t="shared" si="3"/>
        <v>43752</v>
      </c>
      <c r="C387" s="11" t="s">
        <v>1365</v>
      </c>
      <c r="D387" s="4" t="s">
        <v>1315</v>
      </c>
      <c r="E387" s="2">
        <v>635.57159999999999</v>
      </c>
      <c r="F387" s="40">
        <v>3</v>
      </c>
    </row>
    <row r="388" spans="1:6" s="3" customFormat="1" ht="15.75" x14ac:dyDescent="0.25">
      <c r="A388" s="62">
        <v>43752</v>
      </c>
      <c r="B388" s="62">
        <f t="shared" si="3"/>
        <v>43752</v>
      </c>
      <c r="C388" s="11" t="s">
        <v>1366</v>
      </c>
      <c r="D388" s="4" t="s">
        <v>1316</v>
      </c>
      <c r="E388" s="2">
        <v>423.71439999999996</v>
      </c>
      <c r="F388" s="40">
        <v>2</v>
      </c>
    </row>
    <row r="389" spans="1:6" s="3" customFormat="1" ht="15.75" x14ac:dyDescent="0.25">
      <c r="A389" s="62">
        <v>43752</v>
      </c>
      <c r="B389" s="62">
        <f t="shared" si="3"/>
        <v>43752</v>
      </c>
      <c r="C389" s="11" t="s">
        <v>1367</v>
      </c>
      <c r="D389" s="4" t="s">
        <v>1316</v>
      </c>
      <c r="E389" s="2">
        <v>635.57159999999999</v>
      </c>
      <c r="F389" s="40">
        <v>3</v>
      </c>
    </row>
    <row r="390" spans="1:6" s="3" customFormat="1" ht="15.75" x14ac:dyDescent="0.25">
      <c r="A390" s="62">
        <v>43752</v>
      </c>
      <c r="B390" s="62">
        <f t="shared" si="3"/>
        <v>43752</v>
      </c>
      <c r="C390" s="11" t="s">
        <v>1368</v>
      </c>
      <c r="D390" s="4" t="s">
        <v>1317</v>
      </c>
      <c r="E390" s="2">
        <v>300</v>
      </c>
      <c r="F390" s="40">
        <v>12</v>
      </c>
    </row>
    <row r="391" spans="1:6" s="3" customFormat="1" ht="15.75" x14ac:dyDescent="0.25">
      <c r="A391" s="62">
        <v>43752</v>
      </c>
      <c r="B391" s="62">
        <f t="shared" si="3"/>
        <v>43752</v>
      </c>
      <c r="C391" s="11" t="s">
        <v>1369</v>
      </c>
      <c r="D391" s="4" t="s">
        <v>1318</v>
      </c>
      <c r="E391" s="2">
        <v>325</v>
      </c>
      <c r="F391" s="40">
        <v>13</v>
      </c>
    </row>
    <row r="392" spans="1:6" s="3" customFormat="1" ht="15.75" x14ac:dyDescent="0.25">
      <c r="A392" s="62">
        <v>44487</v>
      </c>
      <c r="B392" s="62">
        <f t="shared" si="3"/>
        <v>44487</v>
      </c>
      <c r="C392" s="11" t="s">
        <v>1370</v>
      </c>
      <c r="D392" s="4" t="s">
        <v>1319</v>
      </c>
      <c r="E392" s="2">
        <v>480</v>
      </c>
      <c r="F392" s="40">
        <v>15</v>
      </c>
    </row>
    <row r="393" spans="1:6" s="3" customFormat="1" ht="15.75" x14ac:dyDescent="0.25">
      <c r="A393" s="62">
        <v>44487</v>
      </c>
      <c r="B393" s="62">
        <f t="shared" si="3"/>
        <v>44487</v>
      </c>
      <c r="C393" s="11" t="s">
        <v>1371</v>
      </c>
      <c r="D393" s="4" t="s">
        <v>1320</v>
      </c>
      <c r="E393" s="2">
        <v>6372</v>
      </c>
      <c r="F393" s="40">
        <v>3</v>
      </c>
    </row>
    <row r="394" spans="1:6" s="3" customFormat="1" ht="15.75" x14ac:dyDescent="0.25">
      <c r="A394" s="62">
        <v>43752</v>
      </c>
      <c r="B394" s="62">
        <f t="shared" si="3"/>
        <v>43752</v>
      </c>
      <c r="C394" s="11" t="s">
        <v>1372</v>
      </c>
      <c r="D394" s="4" t="s">
        <v>1321</v>
      </c>
      <c r="E394" s="2">
        <v>6372</v>
      </c>
      <c r="F394" s="40">
        <v>3</v>
      </c>
    </row>
    <row r="395" spans="1:6" s="3" customFormat="1" ht="15.75" x14ac:dyDescent="0.25">
      <c r="A395" s="62">
        <v>43752</v>
      </c>
      <c r="B395" s="62">
        <f t="shared" si="3"/>
        <v>43752</v>
      </c>
      <c r="C395" s="11" t="s">
        <v>1373</v>
      </c>
      <c r="D395" s="4" t="s">
        <v>1322</v>
      </c>
      <c r="E395" s="2">
        <v>10620</v>
      </c>
      <c r="F395" s="40">
        <v>5</v>
      </c>
    </row>
    <row r="396" spans="1:6" s="3" customFormat="1" ht="15.75" x14ac:dyDescent="0.25">
      <c r="A396" s="62">
        <v>43752</v>
      </c>
      <c r="B396" s="62">
        <f t="shared" si="3"/>
        <v>43752</v>
      </c>
      <c r="C396" s="11" t="s">
        <v>1374</v>
      </c>
      <c r="D396" s="4" t="s">
        <v>1323</v>
      </c>
      <c r="E396" s="2">
        <v>6372</v>
      </c>
      <c r="F396" s="40">
        <v>3</v>
      </c>
    </row>
    <row r="397" spans="1:6" s="3" customFormat="1" ht="15.75" x14ac:dyDescent="0.25">
      <c r="A397" s="62">
        <v>43752</v>
      </c>
      <c r="B397" s="62">
        <f t="shared" si="3"/>
        <v>43752</v>
      </c>
      <c r="C397" s="11" t="s">
        <v>1375</v>
      </c>
      <c r="D397" s="4" t="s">
        <v>1324</v>
      </c>
      <c r="E397" s="2">
        <v>5974.576</v>
      </c>
      <c r="F397" s="40">
        <v>2</v>
      </c>
    </row>
    <row r="398" spans="1:6" s="3" customFormat="1" ht="15.75" x14ac:dyDescent="0.25">
      <c r="A398" s="62">
        <v>43752</v>
      </c>
      <c r="B398" s="62">
        <f t="shared" si="3"/>
        <v>43752</v>
      </c>
      <c r="C398" s="11" t="s">
        <v>1376</v>
      </c>
      <c r="D398" s="4" t="s">
        <v>1325</v>
      </c>
      <c r="E398" s="2">
        <v>30680</v>
      </c>
      <c r="F398" s="40">
        <v>10</v>
      </c>
    </row>
    <row r="399" spans="1:6" s="3" customFormat="1" ht="15.75" x14ac:dyDescent="0.25">
      <c r="A399" s="62">
        <v>43752</v>
      </c>
      <c r="B399" s="62">
        <f t="shared" si="3"/>
        <v>43752</v>
      </c>
      <c r="C399" s="11" t="s">
        <v>1377</v>
      </c>
      <c r="D399" s="4" t="s">
        <v>1326</v>
      </c>
      <c r="E399" s="2">
        <v>3481</v>
      </c>
      <c r="F399" s="40">
        <v>1</v>
      </c>
    </row>
    <row r="400" spans="1:6" s="3" customFormat="1" ht="15.75" x14ac:dyDescent="0.25">
      <c r="A400" s="62">
        <v>43752</v>
      </c>
      <c r="B400" s="62">
        <f t="shared" si="3"/>
        <v>43752</v>
      </c>
      <c r="C400" s="11" t="s">
        <v>1378</v>
      </c>
      <c r="D400" s="4" t="s">
        <v>1327</v>
      </c>
      <c r="E400" s="2">
        <v>3481</v>
      </c>
      <c r="F400" s="40">
        <v>1</v>
      </c>
    </row>
    <row r="401" spans="1:6" s="3" customFormat="1" ht="15.75" x14ac:dyDescent="0.25">
      <c r="A401" s="62">
        <v>43752</v>
      </c>
      <c r="B401" s="62">
        <f t="shared" si="3"/>
        <v>43752</v>
      </c>
      <c r="C401" s="11" t="s">
        <v>1379</v>
      </c>
      <c r="D401" s="4" t="s">
        <v>1328</v>
      </c>
      <c r="E401" s="2">
        <v>3422</v>
      </c>
      <c r="F401" s="40">
        <v>1</v>
      </c>
    </row>
    <row r="402" spans="1:6" s="3" customFormat="1" ht="15.75" x14ac:dyDescent="0.25">
      <c r="A402" s="62">
        <v>43752</v>
      </c>
      <c r="B402" s="62">
        <f t="shared" si="3"/>
        <v>43752</v>
      </c>
      <c r="C402" s="11" t="s">
        <v>1380</v>
      </c>
      <c r="D402" s="4" t="s">
        <v>1329</v>
      </c>
      <c r="E402" s="2">
        <v>2987.288</v>
      </c>
      <c r="F402" s="40">
        <v>1</v>
      </c>
    </row>
    <row r="403" spans="1:6" s="3" customFormat="1" ht="15.75" x14ac:dyDescent="0.25">
      <c r="A403" s="62">
        <v>44524</v>
      </c>
      <c r="B403" s="62">
        <f t="shared" si="3"/>
        <v>44524</v>
      </c>
      <c r="C403" s="11" t="s">
        <v>1381</v>
      </c>
      <c r="D403" s="4" t="s">
        <v>1330</v>
      </c>
      <c r="E403" s="2">
        <v>38704</v>
      </c>
      <c r="F403" s="40">
        <v>8</v>
      </c>
    </row>
    <row r="404" spans="1:6" s="3" customFormat="1" ht="15.75" x14ac:dyDescent="0.25">
      <c r="A404" s="62">
        <v>44524</v>
      </c>
      <c r="B404" s="62">
        <f t="shared" si="3"/>
        <v>44524</v>
      </c>
      <c r="C404" s="11" t="s">
        <v>1382</v>
      </c>
      <c r="D404" s="4" t="s">
        <v>1331</v>
      </c>
      <c r="E404" s="2">
        <v>6608</v>
      </c>
      <c r="F404" s="40">
        <v>2</v>
      </c>
    </row>
    <row r="405" spans="1:6" s="3" customFormat="1" ht="15.75" x14ac:dyDescent="0.25">
      <c r="A405" s="62">
        <v>44524</v>
      </c>
      <c r="B405" s="62">
        <f t="shared" si="3"/>
        <v>44524</v>
      </c>
      <c r="C405" s="11" t="s">
        <v>1383</v>
      </c>
      <c r="D405" s="4" t="s">
        <v>1332</v>
      </c>
      <c r="E405" s="2">
        <v>18389.993200000001</v>
      </c>
      <c r="F405" s="40">
        <v>2</v>
      </c>
    </row>
    <row r="406" spans="1:6" s="3" customFormat="1" ht="15.75" x14ac:dyDescent="0.25">
      <c r="A406" s="62">
        <v>44524</v>
      </c>
      <c r="B406" s="62">
        <f t="shared" si="3"/>
        <v>44524</v>
      </c>
      <c r="C406" s="11" t="s">
        <v>1384</v>
      </c>
      <c r="D406" s="4" t="s">
        <v>1333</v>
      </c>
      <c r="E406" s="2">
        <v>35421.995199999998</v>
      </c>
      <c r="F406" s="40">
        <v>2</v>
      </c>
    </row>
    <row r="407" spans="1:6" s="3" customFormat="1" ht="15.75" x14ac:dyDescent="0.25">
      <c r="A407" s="62">
        <v>44524</v>
      </c>
      <c r="B407" s="62">
        <f t="shared" si="3"/>
        <v>44524</v>
      </c>
      <c r="C407" s="11" t="s">
        <v>1385</v>
      </c>
      <c r="D407" s="4" t="s">
        <v>1334</v>
      </c>
      <c r="E407" s="2">
        <v>17710.997599999999</v>
      </c>
      <c r="F407" s="40">
        <v>1</v>
      </c>
    </row>
    <row r="408" spans="1:6" s="3" customFormat="1" ht="15.75" x14ac:dyDescent="0.25">
      <c r="A408" s="62">
        <v>44524</v>
      </c>
      <c r="B408" s="62">
        <f t="shared" si="3"/>
        <v>44524</v>
      </c>
      <c r="C408" s="11" t="s">
        <v>1386</v>
      </c>
      <c r="D408" s="4" t="s">
        <v>1335</v>
      </c>
      <c r="E408" s="2">
        <v>35421.995199999998</v>
      </c>
      <c r="F408" s="40">
        <v>2</v>
      </c>
    </row>
    <row r="409" spans="1:6" s="3" customFormat="1" ht="15.75" x14ac:dyDescent="0.25">
      <c r="A409" s="62">
        <v>44524</v>
      </c>
      <c r="B409" s="62">
        <f t="shared" si="3"/>
        <v>44524</v>
      </c>
      <c r="C409" s="11" t="s">
        <v>1387</v>
      </c>
      <c r="D409" s="4" t="s">
        <v>1336</v>
      </c>
      <c r="E409" s="2">
        <v>6372</v>
      </c>
      <c r="F409" s="40">
        <v>2</v>
      </c>
    </row>
    <row r="410" spans="1:6" s="3" customFormat="1" ht="15.75" x14ac:dyDescent="0.25">
      <c r="A410" s="62">
        <v>44524</v>
      </c>
      <c r="B410" s="62">
        <f t="shared" si="3"/>
        <v>44524</v>
      </c>
      <c r="C410" s="11" t="s">
        <v>1388</v>
      </c>
      <c r="D410" s="4" t="s">
        <v>1337</v>
      </c>
      <c r="E410" s="2">
        <v>30208</v>
      </c>
      <c r="F410" s="40">
        <v>4</v>
      </c>
    </row>
    <row r="411" spans="1:6" s="3" customFormat="1" ht="15.75" x14ac:dyDescent="0.25">
      <c r="A411" s="62">
        <v>44524</v>
      </c>
      <c r="B411" s="62">
        <f t="shared" si="3"/>
        <v>44524</v>
      </c>
      <c r="C411" s="11" t="s">
        <v>1389</v>
      </c>
      <c r="D411" s="4" t="s">
        <v>1338</v>
      </c>
      <c r="E411" s="2">
        <v>18290</v>
      </c>
      <c r="F411" s="40">
        <v>5</v>
      </c>
    </row>
    <row r="412" spans="1:6" s="3" customFormat="1" ht="15.75" x14ac:dyDescent="0.25">
      <c r="A412" s="62">
        <v>44524</v>
      </c>
      <c r="B412" s="62">
        <f t="shared" si="3"/>
        <v>44524</v>
      </c>
      <c r="C412" s="11" t="s">
        <v>1390</v>
      </c>
      <c r="D412" s="4" t="s">
        <v>1339</v>
      </c>
      <c r="E412" s="2">
        <v>41056.92</v>
      </c>
      <c r="F412" s="40">
        <v>9</v>
      </c>
    </row>
    <row r="413" spans="1:6" s="3" customFormat="1" ht="15.75" x14ac:dyDescent="0.25">
      <c r="A413" s="62">
        <v>44524</v>
      </c>
      <c r="B413" s="62">
        <f t="shared" si="3"/>
        <v>44524</v>
      </c>
      <c r="C413" s="11" t="s">
        <v>1391</v>
      </c>
      <c r="D413" s="4" t="s">
        <v>1340</v>
      </c>
      <c r="E413" s="2">
        <v>36495.040000000001</v>
      </c>
      <c r="F413" s="40">
        <v>8</v>
      </c>
    </row>
    <row r="414" spans="1:6" s="3" customFormat="1" ht="15.75" x14ac:dyDescent="0.25">
      <c r="A414" s="62">
        <v>44524</v>
      </c>
      <c r="B414" s="62">
        <f t="shared" si="3"/>
        <v>44524</v>
      </c>
      <c r="C414" s="11" t="s">
        <v>1392</v>
      </c>
      <c r="D414" s="4" t="s">
        <v>1341</v>
      </c>
      <c r="E414" s="2">
        <v>41056.92</v>
      </c>
      <c r="F414" s="40">
        <v>9</v>
      </c>
    </row>
    <row r="415" spans="1:6" s="3" customFormat="1" ht="15.75" x14ac:dyDescent="0.25">
      <c r="A415" s="62">
        <v>44524</v>
      </c>
      <c r="B415" s="62">
        <f t="shared" si="3"/>
        <v>44524</v>
      </c>
      <c r="C415" s="11" t="s">
        <v>1393</v>
      </c>
      <c r="D415" s="4" t="s">
        <v>2663</v>
      </c>
      <c r="E415" s="2">
        <v>17326.080000000002</v>
      </c>
      <c r="F415" s="40">
        <v>4</v>
      </c>
    </row>
    <row r="416" spans="1:6" s="3" customFormat="1" ht="15.75" x14ac:dyDescent="0.25">
      <c r="A416" s="62">
        <v>43752</v>
      </c>
      <c r="B416" s="62">
        <f t="shared" si="3"/>
        <v>43752</v>
      </c>
      <c r="C416" s="11" t="s">
        <v>1394</v>
      </c>
      <c r="D416" s="4" t="s">
        <v>1342</v>
      </c>
      <c r="E416" s="2">
        <v>15930</v>
      </c>
      <c r="F416" s="40">
        <v>3</v>
      </c>
    </row>
    <row r="417" spans="1:11" s="3" customFormat="1" ht="15.75" x14ac:dyDescent="0.25">
      <c r="A417" s="62">
        <v>43752</v>
      </c>
      <c r="B417" s="62">
        <f t="shared" si="3"/>
        <v>43752</v>
      </c>
      <c r="C417" s="11" t="s">
        <v>1395</v>
      </c>
      <c r="D417" s="4" t="s">
        <v>1343</v>
      </c>
      <c r="E417" s="2">
        <v>18000.003199999999</v>
      </c>
      <c r="F417" s="40">
        <v>4</v>
      </c>
    </row>
    <row r="418" spans="1:11" s="3" customFormat="1" ht="15.75" x14ac:dyDescent="0.25">
      <c r="A418" s="62">
        <v>43752</v>
      </c>
      <c r="B418" s="62">
        <f t="shared" si="3"/>
        <v>43752</v>
      </c>
      <c r="C418" s="11" t="s">
        <v>1396</v>
      </c>
      <c r="D418" s="4" t="s">
        <v>1344</v>
      </c>
      <c r="E418" s="2">
        <v>3481</v>
      </c>
      <c r="F418" s="40">
        <v>1</v>
      </c>
    </row>
    <row r="419" spans="1:11" s="3" customFormat="1" ht="15.75" x14ac:dyDescent="0.25">
      <c r="A419" s="62">
        <v>43752</v>
      </c>
      <c r="B419" s="62">
        <f t="shared" si="3"/>
        <v>43752</v>
      </c>
      <c r="C419" s="11" t="s">
        <v>1397</v>
      </c>
      <c r="D419" s="4" t="s">
        <v>1345</v>
      </c>
      <c r="E419" s="2">
        <v>5974.576</v>
      </c>
      <c r="F419" s="9">
        <v>2</v>
      </c>
    </row>
    <row r="420" spans="1:11" s="3" customFormat="1" ht="15.75" x14ac:dyDescent="0.25">
      <c r="A420" s="62">
        <v>43752</v>
      </c>
      <c r="B420" s="62">
        <f t="shared" si="3"/>
        <v>43752</v>
      </c>
      <c r="C420" s="11" t="s">
        <v>1398</v>
      </c>
      <c r="D420" s="4" t="s">
        <v>1346</v>
      </c>
      <c r="E420" s="2">
        <v>28513.992000000002</v>
      </c>
      <c r="F420" s="9">
        <v>2</v>
      </c>
    </row>
    <row r="421" spans="1:11" s="1" customFormat="1" ht="15.75" x14ac:dyDescent="0.25">
      <c r="A421" s="84" t="s">
        <v>5</v>
      </c>
      <c r="B421" s="84"/>
      <c r="C421" s="84"/>
      <c r="D421" s="84"/>
      <c r="E421" s="37">
        <f>SUM(E156:E420)</f>
        <v>738016.89219999989</v>
      </c>
      <c r="F421" s="41"/>
    </row>
    <row r="427" spans="1:11" s="1" customFormat="1" ht="15.75" x14ac:dyDescent="0.25">
      <c r="A427" s="79" t="s">
        <v>383</v>
      </c>
      <c r="B427" s="79"/>
      <c r="C427" s="79"/>
      <c r="D427" s="79"/>
      <c r="E427" s="79"/>
      <c r="F427" s="79"/>
    </row>
    <row r="428" spans="1:11" s="1" customFormat="1" ht="47.25" x14ac:dyDescent="0.25">
      <c r="A428" s="22" t="s">
        <v>127</v>
      </c>
      <c r="B428" s="22" t="s">
        <v>128</v>
      </c>
      <c r="C428" s="23" t="s">
        <v>129</v>
      </c>
      <c r="D428" s="29" t="s">
        <v>0</v>
      </c>
      <c r="E428" s="24" t="s">
        <v>1</v>
      </c>
      <c r="F428" s="25" t="s">
        <v>2</v>
      </c>
    </row>
    <row r="429" spans="1:11" s="1" customFormat="1" ht="15.75" x14ac:dyDescent="0.25">
      <c r="A429" s="61">
        <v>43809</v>
      </c>
      <c r="B429" s="61">
        <v>43809</v>
      </c>
      <c r="C429" s="14" t="s">
        <v>137</v>
      </c>
      <c r="D429" s="18" t="s">
        <v>387</v>
      </c>
      <c r="E429" s="34">
        <v>782.17000000000007</v>
      </c>
      <c r="F429" s="58">
        <v>3.4</v>
      </c>
      <c r="G429" s="63"/>
      <c r="H429" s="88"/>
      <c r="J429" s="72"/>
      <c r="K429" s="73"/>
    </row>
    <row r="430" spans="1:11" s="1" customFormat="1" ht="15.75" x14ac:dyDescent="0.25">
      <c r="A430" s="61">
        <v>43809</v>
      </c>
      <c r="B430" s="61">
        <v>43809</v>
      </c>
      <c r="C430" s="14" t="s">
        <v>139</v>
      </c>
      <c r="D430" s="18" t="s">
        <v>1065</v>
      </c>
      <c r="E430" s="34">
        <v>1329.1790000000001</v>
      </c>
      <c r="F430" s="58">
        <v>69.7</v>
      </c>
      <c r="G430" s="63"/>
      <c r="H430" s="88"/>
      <c r="J430" s="72"/>
      <c r="K430" s="73"/>
    </row>
    <row r="431" spans="1:11" s="1" customFormat="1" ht="15.75" x14ac:dyDescent="0.25">
      <c r="A431" s="61">
        <v>43809</v>
      </c>
      <c r="B431" s="61">
        <v>43809</v>
      </c>
      <c r="C431" s="14" t="s">
        <v>140</v>
      </c>
      <c r="D431" s="18" t="s">
        <v>512</v>
      </c>
      <c r="E431" s="34">
        <v>19.167499999999997</v>
      </c>
      <c r="F431" s="58">
        <v>9.35</v>
      </c>
      <c r="G431" s="63"/>
      <c r="H431" s="88"/>
      <c r="J431" s="72"/>
      <c r="K431" s="73"/>
    </row>
    <row r="432" spans="1:11" s="1" customFormat="1" ht="15.75" x14ac:dyDescent="0.25">
      <c r="A432" s="61">
        <v>43809</v>
      </c>
      <c r="B432" s="61">
        <v>43809</v>
      </c>
      <c r="C432" s="14" t="s">
        <v>141</v>
      </c>
      <c r="D432" s="18" t="s">
        <v>389</v>
      </c>
      <c r="E432" s="34">
        <v>11.305</v>
      </c>
      <c r="F432" s="58">
        <v>4.25</v>
      </c>
      <c r="G432" s="63"/>
      <c r="H432" s="88"/>
      <c r="J432" s="72"/>
      <c r="K432" s="73"/>
    </row>
    <row r="433" spans="1:11" s="1" customFormat="1" ht="15.75" x14ac:dyDescent="0.25">
      <c r="A433" s="61">
        <v>43809</v>
      </c>
      <c r="B433" s="61">
        <v>43809</v>
      </c>
      <c r="C433" s="14" t="s">
        <v>142</v>
      </c>
      <c r="D433" s="18" t="s">
        <v>490</v>
      </c>
      <c r="E433" s="34">
        <v>8.5</v>
      </c>
      <c r="F433" s="58">
        <v>1.7</v>
      </c>
      <c r="G433" s="63"/>
      <c r="H433" s="88"/>
      <c r="J433" s="72"/>
      <c r="K433" s="73"/>
    </row>
    <row r="434" spans="1:11" s="1" customFormat="1" ht="15.75" x14ac:dyDescent="0.25">
      <c r="A434" s="61">
        <v>43809</v>
      </c>
      <c r="B434" s="61">
        <v>43809</v>
      </c>
      <c r="C434" s="14" t="s">
        <v>143</v>
      </c>
      <c r="D434" s="18" t="s">
        <v>491</v>
      </c>
      <c r="E434" s="34">
        <v>68.067999999999998</v>
      </c>
      <c r="F434" s="58">
        <v>6.8</v>
      </c>
      <c r="G434" s="63"/>
      <c r="H434" s="88"/>
      <c r="J434" s="72"/>
      <c r="K434" s="73"/>
    </row>
    <row r="435" spans="1:11" s="1" customFormat="1" ht="15.75" x14ac:dyDescent="0.25">
      <c r="A435" s="61">
        <v>43809</v>
      </c>
      <c r="B435" s="61">
        <v>43809</v>
      </c>
      <c r="C435" s="14" t="s">
        <v>144</v>
      </c>
      <c r="D435" s="18" t="s">
        <v>388</v>
      </c>
      <c r="E435" s="34">
        <v>49.3</v>
      </c>
      <c r="F435" s="58">
        <v>6.8</v>
      </c>
      <c r="G435" s="63"/>
      <c r="H435" s="88"/>
      <c r="J435" s="72"/>
      <c r="K435" s="73"/>
    </row>
    <row r="436" spans="1:11" s="1" customFormat="1" ht="15.75" x14ac:dyDescent="0.25">
      <c r="A436" s="61">
        <v>43809</v>
      </c>
      <c r="B436" s="61">
        <v>43809</v>
      </c>
      <c r="C436" s="14" t="s">
        <v>145</v>
      </c>
      <c r="D436" s="18" t="s">
        <v>390</v>
      </c>
      <c r="E436" s="34">
        <v>3751.22</v>
      </c>
      <c r="F436" s="58">
        <v>144.5</v>
      </c>
      <c r="G436" s="63"/>
      <c r="H436" s="88"/>
      <c r="J436" s="72"/>
      <c r="K436" s="73"/>
    </row>
    <row r="437" spans="1:11" s="1" customFormat="1" ht="15.75" x14ac:dyDescent="0.25">
      <c r="A437" s="61">
        <v>43809</v>
      </c>
      <c r="B437" s="61">
        <v>43809</v>
      </c>
      <c r="C437" s="14" t="s">
        <v>146</v>
      </c>
      <c r="D437" s="18" t="s">
        <v>713</v>
      </c>
      <c r="E437" s="34">
        <v>3045.1080000000002</v>
      </c>
      <c r="F437" s="58">
        <v>117.3</v>
      </c>
      <c r="G437" s="63"/>
      <c r="H437" s="88"/>
      <c r="J437" s="72"/>
      <c r="K437" s="73"/>
    </row>
    <row r="438" spans="1:11" s="1" customFormat="1" ht="15.75" x14ac:dyDescent="0.25">
      <c r="A438" s="61">
        <v>43809</v>
      </c>
      <c r="B438" s="61">
        <v>43809</v>
      </c>
      <c r="C438" s="14" t="s">
        <v>147</v>
      </c>
      <c r="D438" s="18" t="s">
        <v>391</v>
      </c>
      <c r="E438" s="34">
        <v>586.75500000000011</v>
      </c>
      <c r="F438" s="58">
        <v>11.05</v>
      </c>
      <c r="G438" s="63"/>
      <c r="H438" s="88"/>
      <c r="J438" s="72"/>
      <c r="K438" s="73"/>
    </row>
    <row r="439" spans="1:11" s="1" customFormat="1" ht="15.75" x14ac:dyDescent="0.25">
      <c r="A439" s="61">
        <v>43809</v>
      </c>
      <c r="B439" s="61">
        <v>43809</v>
      </c>
      <c r="C439" s="14" t="s">
        <v>148</v>
      </c>
      <c r="D439" s="18" t="s">
        <v>392</v>
      </c>
      <c r="E439" s="34">
        <v>1148.3500000000001</v>
      </c>
      <c r="F439" s="58">
        <v>164.05</v>
      </c>
      <c r="G439" s="63"/>
      <c r="H439" s="88"/>
      <c r="J439" s="72"/>
      <c r="K439" s="73"/>
    </row>
    <row r="440" spans="1:11" s="1" customFormat="1" ht="15.75" x14ac:dyDescent="0.25">
      <c r="A440" s="61">
        <v>43809</v>
      </c>
      <c r="B440" s="61">
        <v>43809</v>
      </c>
      <c r="C440" s="14" t="s">
        <v>149</v>
      </c>
      <c r="D440" s="18" t="s">
        <v>513</v>
      </c>
      <c r="E440" s="34">
        <v>155.55000000000001</v>
      </c>
      <c r="F440" s="58">
        <v>42.5</v>
      </c>
      <c r="G440" s="63"/>
      <c r="H440" s="88"/>
      <c r="J440" s="72"/>
      <c r="K440" s="73"/>
    </row>
    <row r="441" spans="1:11" s="1" customFormat="1" ht="15.75" x14ac:dyDescent="0.25">
      <c r="A441" s="61">
        <v>43809</v>
      </c>
      <c r="B441" s="61">
        <v>43809</v>
      </c>
      <c r="C441" s="14" t="s">
        <v>150</v>
      </c>
      <c r="D441" s="18" t="s">
        <v>514</v>
      </c>
      <c r="E441" s="34">
        <v>967.72500000000002</v>
      </c>
      <c r="F441" s="58">
        <v>28.05</v>
      </c>
      <c r="G441" s="63"/>
      <c r="H441" s="88"/>
      <c r="J441" s="72"/>
      <c r="K441" s="73"/>
    </row>
    <row r="442" spans="1:11" s="1" customFormat="1" ht="15.75" x14ac:dyDescent="0.25">
      <c r="A442" s="61">
        <v>43809</v>
      </c>
      <c r="B442" s="61">
        <v>43809</v>
      </c>
      <c r="C442" s="14" t="s">
        <v>151</v>
      </c>
      <c r="D442" s="18" t="s">
        <v>393</v>
      </c>
      <c r="E442" s="34">
        <v>2715.75</v>
      </c>
      <c r="F442" s="58">
        <v>7.65</v>
      </c>
      <c r="G442" s="63"/>
      <c r="H442" s="88"/>
      <c r="J442" s="72"/>
      <c r="K442" s="73"/>
    </row>
    <row r="443" spans="1:11" s="1" customFormat="1" ht="15.75" x14ac:dyDescent="0.25">
      <c r="A443" s="61">
        <v>43809</v>
      </c>
      <c r="B443" s="61">
        <v>43809</v>
      </c>
      <c r="C443" s="14" t="s">
        <v>152</v>
      </c>
      <c r="D443" s="18" t="s">
        <v>822</v>
      </c>
      <c r="E443" s="34">
        <v>552.5</v>
      </c>
      <c r="F443" s="58">
        <v>1.7</v>
      </c>
      <c r="G443" s="63"/>
      <c r="H443" s="88"/>
      <c r="J443" s="72"/>
      <c r="K443" s="73"/>
    </row>
    <row r="444" spans="1:11" s="1" customFormat="1" ht="15.75" x14ac:dyDescent="0.25">
      <c r="A444" s="61">
        <v>43809</v>
      </c>
      <c r="B444" s="61">
        <v>43809</v>
      </c>
      <c r="C444" s="14" t="s">
        <v>153</v>
      </c>
      <c r="D444" s="18" t="s">
        <v>394</v>
      </c>
      <c r="E444" s="34">
        <v>297.5</v>
      </c>
      <c r="F444" s="58">
        <v>1.7</v>
      </c>
      <c r="G444" s="63"/>
      <c r="H444" s="88"/>
      <c r="J444" s="72"/>
      <c r="K444" s="73"/>
    </row>
    <row r="445" spans="1:11" s="1" customFormat="1" ht="15.75" x14ac:dyDescent="0.25">
      <c r="A445" s="61">
        <v>43809</v>
      </c>
      <c r="B445" s="61">
        <v>43809</v>
      </c>
      <c r="C445" s="14" t="s">
        <v>154</v>
      </c>
      <c r="D445" s="18" t="s">
        <v>395</v>
      </c>
      <c r="E445" s="34">
        <v>3149.2499999999995</v>
      </c>
      <c r="F445" s="58">
        <v>16.149999999999999</v>
      </c>
      <c r="G445" s="63"/>
      <c r="H445" s="88"/>
      <c r="J445" s="72"/>
      <c r="K445" s="73"/>
    </row>
    <row r="446" spans="1:11" s="1" customFormat="1" ht="15.75" x14ac:dyDescent="0.25">
      <c r="A446" s="61">
        <v>43809</v>
      </c>
      <c r="B446" s="61">
        <v>43809</v>
      </c>
      <c r="C446" s="14" t="s">
        <v>155</v>
      </c>
      <c r="D446" s="18" t="s">
        <v>515</v>
      </c>
      <c r="E446" s="34">
        <v>3060</v>
      </c>
      <c r="F446" s="58">
        <v>34</v>
      </c>
      <c r="G446" s="63"/>
      <c r="H446" s="88"/>
      <c r="J446" s="72"/>
      <c r="K446" s="73"/>
    </row>
    <row r="447" spans="1:11" s="1" customFormat="1" ht="15.75" x14ac:dyDescent="0.25">
      <c r="A447" s="61">
        <v>43809</v>
      </c>
      <c r="B447" s="61">
        <v>43809</v>
      </c>
      <c r="C447" s="14" t="s">
        <v>156</v>
      </c>
      <c r="D447" s="18" t="s">
        <v>831</v>
      </c>
      <c r="E447" s="34">
        <v>4012</v>
      </c>
      <c r="F447" s="58">
        <v>1.7</v>
      </c>
      <c r="G447" s="63"/>
      <c r="H447" s="88"/>
      <c r="J447" s="72"/>
      <c r="K447" s="73"/>
    </row>
    <row r="448" spans="1:11" s="1" customFormat="1" ht="15.75" x14ac:dyDescent="0.25">
      <c r="A448" s="61">
        <v>43809</v>
      </c>
      <c r="B448" s="61">
        <v>43809</v>
      </c>
      <c r="C448" s="14" t="s">
        <v>157</v>
      </c>
      <c r="D448" s="18" t="s">
        <v>830</v>
      </c>
      <c r="E448" s="34">
        <v>3811.4</v>
      </c>
      <c r="F448" s="58">
        <v>1.7</v>
      </c>
      <c r="G448" s="63"/>
      <c r="H448" s="88"/>
      <c r="J448" s="72"/>
      <c r="K448" s="73"/>
    </row>
    <row r="449" spans="1:11" s="1" customFormat="1" ht="15.75" x14ac:dyDescent="0.25">
      <c r="A449" s="61">
        <v>43809</v>
      </c>
      <c r="B449" s="61">
        <v>43809</v>
      </c>
      <c r="C449" s="14" t="s">
        <v>158</v>
      </c>
      <c r="D449" s="18" t="s">
        <v>826</v>
      </c>
      <c r="E449" s="34">
        <v>1955</v>
      </c>
      <c r="F449" s="58">
        <v>1.7</v>
      </c>
      <c r="G449" s="63"/>
      <c r="H449" s="88"/>
      <c r="J449" s="72"/>
      <c r="K449" s="73"/>
    </row>
    <row r="450" spans="1:11" s="1" customFormat="1" ht="15.75" x14ac:dyDescent="0.25">
      <c r="A450" s="61">
        <v>43809</v>
      </c>
      <c r="B450" s="61">
        <v>43809</v>
      </c>
      <c r="C450" s="14" t="s">
        <v>159</v>
      </c>
      <c r="D450" s="18" t="s">
        <v>829</v>
      </c>
      <c r="E450" s="34">
        <v>1905.7</v>
      </c>
      <c r="F450" s="58">
        <v>0.85</v>
      </c>
      <c r="G450" s="63"/>
      <c r="H450" s="88"/>
      <c r="J450" s="72"/>
      <c r="K450" s="73"/>
    </row>
    <row r="451" spans="1:11" s="1" customFormat="1" ht="15.75" x14ac:dyDescent="0.25">
      <c r="A451" s="61">
        <v>43809</v>
      </c>
      <c r="B451" s="61">
        <v>43809</v>
      </c>
      <c r="C451" s="14" t="s">
        <v>160</v>
      </c>
      <c r="D451" s="18" t="s">
        <v>823</v>
      </c>
      <c r="E451" s="34">
        <v>1905.7</v>
      </c>
      <c r="F451" s="58">
        <v>0.85</v>
      </c>
      <c r="G451" s="63"/>
      <c r="H451" s="88"/>
      <c r="J451" s="72"/>
      <c r="K451" s="73"/>
    </row>
    <row r="452" spans="1:11" s="1" customFormat="1" ht="15.75" x14ac:dyDescent="0.25">
      <c r="A452" s="61">
        <v>43809</v>
      </c>
      <c r="B452" s="61">
        <v>43809</v>
      </c>
      <c r="C452" s="14" t="s">
        <v>161</v>
      </c>
      <c r="D452" s="18" t="s">
        <v>824</v>
      </c>
      <c r="E452" s="34">
        <v>4012</v>
      </c>
      <c r="F452" s="58">
        <v>1.7</v>
      </c>
      <c r="G452" s="63"/>
      <c r="H452" s="88"/>
      <c r="J452" s="72"/>
      <c r="K452" s="73"/>
    </row>
    <row r="453" spans="1:11" s="1" customFormat="1" ht="15.75" x14ac:dyDescent="0.25">
      <c r="A453" s="61">
        <v>43809</v>
      </c>
      <c r="B453" s="61">
        <v>43809</v>
      </c>
      <c r="C453" s="14" t="s">
        <v>162</v>
      </c>
      <c r="D453" s="18" t="s">
        <v>1066</v>
      </c>
      <c r="E453" s="34">
        <v>4012</v>
      </c>
      <c r="F453" s="58">
        <v>1.7</v>
      </c>
      <c r="G453" s="63"/>
      <c r="H453" s="88"/>
      <c r="J453" s="72"/>
      <c r="K453" s="73"/>
    </row>
    <row r="454" spans="1:11" s="1" customFormat="1" ht="15.75" x14ac:dyDescent="0.25">
      <c r="A454" s="61">
        <v>43809</v>
      </c>
      <c r="B454" s="61">
        <v>43809</v>
      </c>
      <c r="C454" s="14" t="s">
        <v>163</v>
      </c>
      <c r="D454" s="18" t="s">
        <v>825</v>
      </c>
      <c r="E454" s="34">
        <v>5717.0999999999995</v>
      </c>
      <c r="F454" s="58">
        <v>2.5499999999999998</v>
      </c>
      <c r="G454" s="63"/>
      <c r="H454" s="88"/>
      <c r="J454" s="72"/>
      <c r="K454" s="73"/>
    </row>
    <row r="455" spans="1:11" s="1" customFormat="1" ht="15.75" x14ac:dyDescent="0.25">
      <c r="A455" s="61">
        <v>43809</v>
      </c>
      <c r="B455" s="61">
        <v>43809</v>
      </c>
      <c r="C455" s="14" t="s">
        <v>164</v>
      </c>
      <c r="D455" s="18" t="s">
        <v>828</v>
      </c>
      <c r="E455" s="34">
        <v>4012</v>
      </c>
      <c r="F455" s="58">
        <v>1.7</v>
      </c>
      <c r="G455" s="63"/>
      <c r="H455" s="88"/>
      <c r="J455" s="72"/>
      <c r="K455" s="73"/>
    </row>
    <row r="456" spans="1:11" s="1" customFormat="1" ht="15.75" x14ac:dyDescent="0.25">
      <c r="A456" s="61">
        <v>43809</v>
      </c>
      <c r="B456" s="61">
        <v>43809</v>
      </c>
      <c r="C456" s="14" t="s">
        <v>165</v>
      </c>
      <c r="D456" s="18" t="s">
        <v>827</v>
      </c>
      <c r="E456" s="34">
        <v>3811.4</v>
      </c>
      <c r="F456" s="58">
        <v>1.7</v>
      </c>
      <c r="G456" s="63"/>
      <c r="H456" s="88"/>
      <c r="J456" s="72"/>
      <c r="K456" s="73"/>
    </row>
    <row r="457" spans="1:11" s="1" customFormat="1" ht="15.75" x14ac:dyDescent="0.25">
      <c r="A457" s="61">
        <v>43809</v>
      </c>
      <c r="B457" s="61">
        <v>43809</v>
      </c>
      <c r="C457" s="14" t="s">
        <v>166</v>
      </c>
      <c r="D457" s="18" t="s">
        <v>832</v>
      </c>
      <c r="E457" s="34">
        <v>1598</v>
      </c>
      <c r="F457" s="58">
        <v>0.85</v>
      </c>
      <c r="G457" s="63"/>
      <c r="H457" s="88"/>
      <c r="J457" s="72"/>
      <c r="K457" s="73"/>
    </row>
    <row r="458" spans="1:11" s="1" customFormat="1" ht="15.75" x14ac:dyDescent="0.25">
      <c r="A458" s="61">
        <v>43809</v>
      </c>
      <c r="B458" s="61">
        <v>43809</v>
      </c>
      <c r="C458" s="14" t="s">
        <v>167</v>
      </c>
      <c r="D458" s="18" t="s">
        <v>833</v>
      </c>
      <c r="E458" s="34">
        <v>12537.5</v>
      </c>
      <c r="F458" s="58">
        <v>4.25</v>
      </c>
      <c r="G458" s="63"/>
      <c r="H458" s="88"/>
      <c r="J458" s="72"/>
      <c r="K458" s="73"/>
    </row>
    <row r="459" spans="1:11" s="1" customFormat="1" ht="15.75" x14ac:dyDescent="0.25">
      <c r="A459" s="61">
        <v>43809</v>
      </c>
      <c r="B459" s="61">
        <v>43809</v>
      </c>
      <c r="C459" s="14" t="s">
        <v>168</v>
      </c>
      <c r="D459" s="18" t="s">
        <v>834</v>
      </c>
      <c r="E459" s="34">
        <v>5717.0999999999995</v>
      </c>
      <c r="F459" s="58">
        <v>2.5499999999999998</v>
      </c>
      <c r="G459" s="63"/>
      <c r="H459" s="88"/>
      <c r="J459" s="72"/>
      <c r="K459" s="73"/>
    </row>
    <row r="460" spans="1:11" s="1" customFormat="1" ht="15.75" x14ac:dyDescent="0.25">
      <c r="A460" s="61">
        <v>43809</v>
      </c>
      <c r="B460" s="61">
        <v>43809</v>
      </c>
      <c r="C460" s="14" t="s">
        <v>169</v>
      </c>
      <c r="D460" s="18" t="s">
        <v>835</v>
      </c>
      <c r="E460" s="34">
        <v>13339.9</v>
      </c>
      <c r="F460" s="58">
        <v>5.95</v>
      </c>
      <c r="G460" s="63"/>
      <c r="H460" s="88"/>
      <c r="J460" s="72"/>
      <c r="K460" s="73"/>
    </row>
    <row r="461" spans="1:11" s="1" customFormat="1" ht="15.75" x14ac:dyDescent="0.25">
      <c r="A461" s="61">
        <v>43809</v>
      </c>
      <c r="B461" s="61">
        <v>43809</v>
      </c>
      <c r="C461" s="14" t="s">
        <v>170</v>
      </c>
      <c r="D461" s="18" t="s">
        <v>836</v>
      </c>
      <c r="E461" s="34">
        <v>4950.8079999999991</v>
      </c>
      <c r="F461" s="58">
        <v>1.7</v>
      </c>
      <c r="G461" s="63"/>
      <c r="H461" s="88"/>
      <c r="J461" s="72"/>
      <c r="K461" s="73"/>
    </row>
    <row r="462" spans="1:11" s="1" customFormat="1" ht="15.75" x14ac:dyDescent="0.25">
      <c r="A462" s="61">
        <v>43809</v>
      </c>
      <c r="B462" s="61">
        <v>43809</v>
      </c>
      <c r="C462" s="14" t="s">
        <v>171</v>
      </c>
      <c r="D462" s="18" t="s">
        <v>837</v>
      </c>
      <c r="E462" s="34">
        <v>1989</v>
      </c>
      <c r="F462" s="58">
        <v>4.25</v>
      </c>
      <c r="G462" s="63"/>
      <c r="H462" s="88"/>
      <c r="J462" s="72"/>
      <c r="K462" s="73"/>
    </row>
    <row r="463" spans="1:11" s="1" customFormat="1" ht="15.75" x14ac:dyDescent="0.25">
      <c r="A463" s="61">
        <v>43809</v>
      </c>
      <c r="B463" s="61">
        <v>43809</v>
      </c>
      <c r="C463" s="14" t="s">
        <v>172</v>
      </c>
      <c r="D463" s="18" t="s">
        <v>1067</v>
      </c>
      <c r="E463" s="34">
        <v>977.5</v>
      </c>
      <c r="F463" s="58">
        <v>0.85</v>
      </c>
      <c r="G463" s="63"/>
      <c r="H463" s="88"/>
      <c r="J463" s="72"/>
      <c r="K463" s="73"/>
    </row>
    <row r="464" spans="1:11" s="1" customFormat="1" ht="15.75" x14ac:dyDescent="0.25">
      <c r="A464" s="61">
        <v>43809</v>
      </c>
      <c r="B464" s="61">
        <v>43809</v>
      </c>
      <c r="C464" s="14" t="s">
        <v>173</v>
      </c>
      <c r="D464" s="18" t="s">
        <v>516</v>
      </c>
      <c r="E464" s="34">
        <v>8425.1999999999989</v>
      </c>
      <c r="F464" s="58">
        <v>5.0999999999999996</v>
      </c>
      <c r="G464" s="63"/>
      <c r="H464" s="88"/>
      <c r="J464" s="72"/>
      <c r="K464" s="73"/>
    </row>
    <row r="465" spans="1:11" s="1" customFormat="1" ht="15.75" x14ac:dyDescent="0.25">
      <c r="A465" s="61">
        <v>43809</v>
      </c>
      <c r="B465" s="61">
        <v>43809</v>
      </c>
      <c r="C465" s="14" t="s">
        <v>174</v>
      </c>
      <c r="D465" s="18" t="s">
        <v>517</v>
      </c>
      <c r="E465" s="34">
        <v>7021</v>
      </c>
      <c r="F465" s="58">
        <v>4.25</v>
      </c>
      <c r="G465" s="63"/>
      <c r="H465" s="88"/>
      <c r="J465" s="72"/>
      <c r="K465" s="73"/>
    </row>
    <row r="466" spans="1:11" s="1" customFormat="1" ht="15.75" x14ac:dyDescent="0.25">
      <c r="A466" s="61">
        <v>43809</v>
      </c>
      <c r="B466" s="61">
        <v>43809</v>
      </c>
      <c r="C466" s="14" t="s">
        <v>175</v>
      </c>
      <c r="D466" s="18" t="s">
        <v>518</v>
      </c>
      <c r="E466" s="34">
        <v>1404.2</v>
      </c>
      <c r="F466" s="58">
        <v>0.85</v>
      </c>
      <c r="G466" s="63"/>
      <c r="H466" s="88"/>
      <c r="J466" s="72"/>
      <c r="K466" s="73"/>
    </row>
    <row r="467" spans="1:11" s="1" customFormat="1" ht="15.75" x14ac:dyDescent="0.25">
      <c r="A467" s="61">
        <v>43809</v>
      </c>
      <c r="B467" s="61">
        <v>43809</v>
      </c>
      <c r="C467" s="14" t="s">
        <v>176</v>
      </c>
      <c r="D467" s="18" t="s">
        <v>519</v>
      </c>
      <c r="E467" s="34">
        <v>7021</v>
      </c>
      <c r="F467" s="58">
        <v>4.25</v>
      </c>
      <c r="G467" s="63"/>
      <c r="H467" s="88"/>
      <c r="J467" s="72"/>
      <c r="K467" s="73"/>
    </row>
    <row r="468" spans="1:11" s="1" customFormat="1" ht="15.75" x14ac:dyDescent="0.25">
      <c r="A468" s="61">
        <v>43809</v>
      </c>
      <c r="B468" s="61">
        <v>43809</v>
      </c>
      <c r="C468" s="14" t="s">
        <v>177</v>
      </c>
      <c r="D468" s="18" t="s">
        <v>840</v>
      </c>
      <c r="E468" s="34">
        <v>1466.25</v>
      </c>
      <c r="F468" s="58">
        <v>0.85</v>
      </c>
      <c r="G468" s="63"/>
      <c r="H468" s="88"/>
      <c r="J468" s="72"/>
      <c r="K468" s="73"/>
    </row>
    <row r="469" spans="1:11" s="1" customFormat="1" ht="15.75" x14ac:dyDescent="0.25">
      <c r="A469" s="61">
        <v>43809</v>
      </c>
      <c r="B469" s="61">
        <v>43809</v>
      </c>
      <c r="C469" s="14" t="s">
        <v>178</v>
      </c>
      <c r="D469" s="18" t="s">
        <v>838</v>
      </c>
      <c r="E469" s="34">
        <v>2206.6</v>
      </c>
      <c r="F469" s="58">
        <v>1.7</v>
      </c>
      <c r="G469" s="63"/>
      <c r="H469" s="88"/>
      <c r="J469" s="72"/>
      <c r="K469" s="73"/>
    </row>
    <row r="470" spans="1:11" s="1" customFormat="1" ht="15.75" x14ac:dyDescent="0.25">
      <c r="A470" s="61">
        <v>43809</v>
      </c>
      <c r="B470" s="61">
        <v>43809</v>
      </c>
      <c r="C470" s="14" t="s">
        <v>179</v>
      </c>
      <c r="D470" s="18" t="s">
        <v>839</v>
      </c>
      <c r="E470" s="34">
        <v>2206.6</v>
      </c>
      <c r="F470" s="58">
        <v>1.7</v>
      </c>
      <c r="G470" s="63"/>
      <c r="H470" s="88"/>
      <c r="J470" s="72"/>
      <c r="K470" s="73"/>
    </row>
    <row r="471" spans="1:11" s="1" customFormat="1" ht="15.75" x14ac:dyDescent="0.25">
      <c r="A471" s="61">
        <v>43809</v>
      </c>
      <c r="B471" s="61">
        <v>43809</v>
      </c>
      <c r="C471" s="14" t="s">
        <v>180</v>
      </c>
      <c r="D471" s="18" t="s">
        <v>520</v>
      </c>
      <c r="E471" s="34">
        <v>31.5945</v>
      </c>
      <c r="F471" s="58">
        <v>7.65</v>
      </c>
      <c r="G471" s="63"/>
      <c r="H471" s="88"/>
      <c r="J471" s="72"/>
      <c r="K471" s="73"/>
    </row>
    <row r="472" spans="1:11" s="1" customFormat="1" ht="15.75" x14ac:dyDescent="0.25">
      <c r="A472" s="61">
        <v>43809</v>
      </c>
      <c r="B472" s="61">
        <v>43809</v>
      </c>
      <c r="C472" s="14" t="s">
        <v>181</v>
      </c>
      <c r="D472" s="18" t="s">
        <v>521</v>
      </c>
      <c r="E472" s="34">
        <v>28.084</v>
      </c>
      <c r="F472" s="58">
        <v>6.8</v>
      </c>
      <c r="G472" s="63"/>
      <c r="H472" s="88"/>
      <c r="J472" s="72"/>
      <c r="K472" s="73"/>
    </row>
    <row r="473" spans="1:11" s="1" customFormat="1" ht="15.75" x14ac:dyDescent="0.25">
      <c r="A473" s="61">
        <v>43809</v>
      </c>
      <c r="B473" s="61">
        <v>43809</v>
      </c>
      <c r="C473" s="14" t="s">
        <v>182</v>
      </c>
      <c r="D473" s="18" t="s">
        <v>522</v>
      </c>
      <c r="E473" s="34">
        <v>3.5105</v>
      </c>
      <c r="F473" s="58">
        <v>0.85</v>
      </c>
      <c r="G473" s="63"/>
      <c r="H473" s="88"/>
      <c r="J473" s="72"/>
      <c r="K473" s="73"/>
    </row>
    <row r="474" spans="1:11" s="1" customFormat="1" ht="15.75" x14ac:dyDescent="0.25">
      <c r="A474" s="61">
        <v>43809</v>
      </c>
      <c r="B474" s="61">
        <v>43809</v>
      </c>
      <c r="C474" s="14" t="s">
        <v>183</v>
      </c>
      <c r="D474" s="18" t="s">
        <v>523</v>
      </c>
      <c r="E474" s="34">
        <v>3.5105</v>
      </c>
      <c r="F474" s="58">
        <v>0.85</v>
      </c>
      <c r="G474" s="63"/>
      <c r="H474" s="88"/>
      <c r="J474" s="72"/>
      <c r="K474" s="73"/>
    </row>
    <row r="475" spans="1:11" s="1" customFormat="1" ht="15.75" x14ac:dyDescent="0.25">
      <c r="A475" s="61">
        <v>43809</v>
      </c>
      <c r="B475" s="61">
        <v>43809</v>
      </c>
      <c r="C475" s="14" t="s">
        <v>184</v>
      </c>
      <c r="D475" s="18" t="s">
        <v>524</v>
      </c>
      <c r="E475" s="34">
        <v>1285.2</v>
      </c>
      <c r="F475" s="58">
        <v>47.6</v>
      </c>
      <c r="G475" s="63"/>
      <c r="H475" s="88"/>
      <c r="J475" s="72"/>
      <c r="K475" s="73"/>
    </row>
    <row r="476" spans="1:11" s="1" customFormat="1" ht="15.75" x14ac:dyDescent="0.25">
      <c r="A476" s="61">
        <v>43809</v>
      </c>
      <c r="B476" s="61">
        <v>43809</v>
      </c>
      <c r="C476" s="14" t="s">
        <v>185</v>
      </c>
      <c r="D476" s="18" t="s">
        <v>525</v>
      </c>
      <c r="E476" s="34">
        <v>2111.4</v>
      </c>
      <c r="F476" s="58">
        <v>78.2</v>
      </c>
      <c r="G476" s="63"/>
      <c r="H476" s="88"/>
      <c r="J476" s="72"/>
      <c r="K476" s="73"/>
    </row>
    <row r="477" spans="1:11" s="1" customFormat="1" ht="15.75" x14ac:dyDescent="0.25">
      <c r="A477" s="61">
        <v>43809</v>
      </c>
      <c r="B477" s="61">
        <v>43809</v>
      </c>
      <c r="C477" s="14" t="s">
        <v>186</v>
      </c>
      <c r="D477" s="18" t="s">
        <v>526</v>
      </c>
      <c r="E477" s="34">
        <v>1698.3</v>
      </c>
      <c r="F477" s="58">
        <v>62.9</v>
      </c>
      <c r="G477" s="63"/>
      <c r="H477" s="88"/>
      <c r="J477" s="72"/>
      <c r="K477" s="73"/>
    </row>
    <row r="478" spans="1:11" s="1" customFormat="1" ht="15.75" x14ac:dyDescent="0.25">
      <c r="A478" s="61">
        <v>43809</v>
      </c>
      <c r="B478" s="61">
        <v>43809</v>
      </c>
      <c r="C478" s="14" t="s">
        <v>187</v>
      </c>
      <c r="D478" s="18" t="s">
        <v>527</v>
      </c>
      <c r="E478" s="34">
        <v>1721.25</v>
      </c>
      <c r="F478" s="58">
        <v>63.75</v>
      </c>
      <c r="G478" s="63"/>
      <c r="H478" s="88"/>
      <c r="J478" s="72"/>
      <c r="K478" s="73"/>
    </row>
    <row r="479" spans="1:11" s="1" customFormat="1" ht="15.75" x14ac:dyDescent="0.25">
      <c r="A479" s="61">
        <v>43809</v>
      </c>
      <c r="B479" s="61">
        <v>43809</v>
      </c>
      <c r="C479" s="14" t="s">
        <v>188</v>
      </c>
      <c r="D479" s="18" t="s">
        <v>528</v>
      </c>
      <c r="E479" s="34">
        <v>1445.85</v>
      </c>
      <c r="F479" s="58">
        <v>53.55</v>
      </c>
      <c r="G479" s="63"/>
      <c r="H479" s="88"/>
      <c r="J479" s="72"/>
      <c r="K479" s="73"/>
    </row>
    <row r="480" spans="1:11" s="1" customFormat="1" ht="15.75" x14ac:dyDescent="0.25">
      <c r="A480" s="61">
        <v>43809</v>
      </c>
      <c r="B480" s="61">
        <v>43809</v>
      </c>
      <c r="C480" s="14" t="s">
        <v>189</v>
      </c>
      <c r="D480" s="18" t="s">
        <v>529</v>
      </c>
      <c r="E480" s="34">
        <v>1675.35</v>
      </c>
      <c r="F480" s="58">
        <v>62.05</v>
      </c>
      <c r="G480" s="63"/>
      <c r="H480" s="88"/>
      <c r="J480" s="72"/>
      <c r="K480" s="73"/>
    </row>
    <row r="481" spans="1:11" s="1" customFormat="1" ht="15.75" x14ac:dyDescent="0.25">
      <c r="A481" s="61">
        <v>43809</v>
      </c>
      <c r="B481" s="61">
        <v>43809</v>
      </c>
      <c r="C481" s="14" t="s">
        <v>190</v>
      </c>
      <c r="D481" s="18" t="s">
        <v>841</v>
      </c>
      <c r="E481" s="34">
        <v>166.6</v>
      </c>
      <c r="F481" s="58">
        <v>3.4</v>
      </c>
      <c r="G481" s="63"/>
      <c r="H481" s="88"/>
      <c r="J481" s="72"/>
      <c r="K481" s="73"/>
    </row>
    <row r="482" spans="1:11" s="1" customFormat="1" ht="15.75" x14ac:dyDescent="0.25">
      <c r="A482" s="61">
        <v>43809</v>
      </c>
      <c r="B482" s="61">
        <v>43809</v>
      </c>
      <c r="C482" s="14" t="s">
        <v>191</v>
      </c>
      <c r="D482" s="18" t="s">
        <v>396</v>
      </c>
      <c r="E482" s="34">
        <v>2707.25</v>
      </c>
      <c r="F482" s="58">
        <v>55.25</v>
      </c>
      <c r="G482" s="63"/>
      <c r="H482" s="88"/>
      <c r="J482" s="72"/>
      <c r="K482" s="73"/>
    </row>
    <row r="483" spans="1:11" s="1" customFormat="1" ht="15.75" x14ac:dyDescent="0.25">
      <c r="A483" s="61">
        <v>43809</v>
      </c>
      <c r="B483" s="61">
        <v>43809</v>
      </c>
      <c r="C483" s="14" t="s">
        <v>192</v>
      </c>
      <c r="D483" s="18" t="s">
        <v>398</v>
      </c>
      <c r="E483" s="34">
        <v>25.5</v>
      </c>
      <c r="F483" s="58">
        <v>0.85</v>
      </c>
      <c r="G483" s="63"/>
      <c r="H483" s="88"/>
      <c r="J483" s="72"/>
      <c r="K483" s="73"/>
    </row>
    <row r="484" spans="1:11" s="1" customFormat="1" ht="15.75" x14ac:dyDescent="0.25">
      <c r="A484" s="61">
        <v>43809</v>
      </c>
      <c r="B484" s="61">
        <v>43809</v>
      </c>
      <c r="C484" s="14" t="s">
        <v>193</v>
      </c>
      <c r="D484" s="18" t="s">
        <v>397</v>
      </c>
      <c r="E484" s="34">
        <v>108.32399999999998</v>
      </c>
      <c r="F484" s="58">
        <v>5.0999999999999996</v>
      </c>
      <c r="G484" s="63"/>
      <c r="H484" s="88"/>
      <c r="J484" s="72"/>
      <c r="K484" s="73"/>
    </row>
    <row r="485" spans="1:11" s="1" customFormat="1" ht="15.75" x14ac:dyDescent="0.25">
      <c r="A485" s="61">
        <v>43809</v>
      </c>
      <c r="B485" s="61">
        <v>43809</v>
      </c>
      <c r="C485" s="14" t="s">
        <v>198</v>
      </c>
      <c r="D485" s="18" t="s">
        <v>844</v>
      </c>
      <c r="E485" s="34">
        <v>40.799999999999997</v>
      </c>
      <c r="F485" s="58">
        <v>0.85</v>
      </c>
      <c r="G485" s="63"/>
      <c r="H485" s="88"/>
      <c r="J485" s="72"/>
      <c r="K485" s="73"/>
    </row>
    <row r="486" spans="1:11" s="1" customFormat="1" ht="15.75" x14ac:dyDescent="0.25">
      <c r="A486" s="61">
        <v>43809</v>
      </c>
      <c r="B486" s="61">
        <v>43809</v>
      </c>
      <c r="C486" s="14" t="s">
        <v>199</v>
      </c>
      <c r="D486" s="18" t="s">
        <v>843</v>
      </c>
      <c r="E486" s="34">
        <v>1155.4560000000001</v>
      </c>
      <c r="F486" s="58">
        <v>20.399999999999999</v>
      </c>
      <c r="G486" s="63"/>
      <c r="H486" s="88"/>
      <c r="J486" s="72"/>
      <c r="K486" s="73"/>
    </row>
    <row r="487" spans="1:11" s="1" customFormat="1" ht="15.75" x14ac:dyDescent="0.25">
      <c r="A487" s="61">
        <v>43809</v>
      </c>
      <c r="B487" s="61">
        <v>43809</v>
      </c>
      <c r="C487" s="14" t="s">
        <v>200</v>
      </c>
      <c r="D487" s="18" t="s">
        <v>842</v>
      </c>
      <c r="E487" s="34">
        <v>39.524999999999999</v>
      </c>
      <c r="F487" s="58">
        <v>0.85</v>
      </c>
      <c r="G487" s="63"/>
      <c r="H487" s="88"/>
      <c r="J487" s="72"/>
      <c r="K487" s="73"/>
    </row>
    <row r="488" spans="1:11" s="1" customFormat="1" ht="15.75" x14ac:dyDescent="0.25">
      <c r="A488" s="61">
        <v>43809</v>
      </c>
      <c r="B488" s="61">
        <v>43809</v>
      </c>
      <c r="C488" s="14" t="s">
        <v>201</v>
      </c>
      <c r="D488" s="18" t="s">
        <v>530</v>
      </c>
      <c r="E488" s="34">
        <v>3259.75</v>
      </c>
      <c r="F488" s="58">
        <v>42.5</v>
      </c>
      <c r="G488" s="63"/>
      <c r="H488" s="88"/>
      <c r="J488" s="72"/>
      <c r="K488" s="73"/>
    </row>
    <row r="489" spans="1:11" s="1" customFormat="1" ht="15.75" x14ac:dyDescent="0.25">
      <c r="A489" s="61">
        <v>43809</v>
      </c>
      <c r="B489" s="61">
        <v>43809</v>
      </c>
      <c r="C489" s="14" t="s">
        <v>202</v>
      </c>
      <c r="D489" s="18" t="s">
        <v>531</v>
      </c>
      <c r="E489" s="34">
        <v>180.54</v>
      </c>
      <c r="F489" s="58">
        <v>3.4</v>
      </c>
      <c r="G489" s="63"/>
      <c r="H489" s="88"/>
      <c r="J489" s="72"/>
      <c r="K489" s="73"/>
    </row>
    <row r="490" spans="1:11" s="1" customFormat="1" ht="15.75" x14ac:dyDescent="0.25">
      <c r="A490" s="61">
        <v>43809</v>
      </c>
      <c r="B490" s="61">
        <v>43809</v>
      </c>
      <c r="C490" s="14" t="s">
        <v>203</v>
      </c>
      <c r="D490" s="18" t="s">
        <v>714</v>
      </c>
      <c r="E490" s="34">
        <v>386.75</v>
      </c>
      <c r="F490" s="58">
        <v>11.05</v>
      </c>
      <c r="G490" s="63"/>
      <c r="H490" s="88"/>
      <c r="J490" s="72"/>
      <c r="K490" s="73"/>
    </row>
    <row r="491" spans="1:11" s="1" customFormat="1" ht="15.75" x14ac:dyDescent="0.25">
      <c r="A491" s="61">
        <v>43809</v>
      </c>
      <c r="B491" s="61">
        <v>43809</v>
      </c>
      <c r="C491" s="14" t="s">
        <v>204</v>
      </c>
      <c r="D491" s="18" t="s">
        <v>715</v>
      </c>
      <c r="E491" s="34">
        <v>714</v>
      </c>
      <c r="F491" s="58">
        <v>20.399999999999999</v>
      </c>
      <c r="G491" s="63"/>
      <c r="H491" s="88"/>
      <c r="J491" s="72"/>
      <c r="K491" s="73"/>
    </row>
    <row r="492" spans="1:11" s="1" customFormat="1" ht="15.75" x14ac:dyDescent="0.25">
      <c r="A492" s="61">
        <v>43809</v>
      </c>
      <c r="B492" s="61">
        <v>43809</v>
      </c>
      <c r="C492" s="14" t="s">
        <v>205</v>
      </c>
      <c r="D492" s="18" t="s">
        <v>399</v>
      </c>
      <c r="E492" s="34">
        <v>862.75</v>
      </c>
      <c r="F492" s="58">
        <v>24.65</v>
      </c>
      <c r="G492" s="63"/>
      <c r="H492" s="88"/>
      <c r="J492" s="72"/>
      <c r="K492" s="73"/>
    </row>
    <row r="493" spans="1:11" s="1" customFormat="1" ht="15.75" x14ac:dyDescent="0.25">
      <c r="A493" s="61">
        <v>43809</v>
      </c>
      <c r="B493" s="61">
        <v>43809</v>
      </c>
      <c r="C493" s="14" t="s">
        <v>206</v>
      </c>
      <c r="D493" s="18" t="s">
        <v>400</v>
      </c>
      <c r="E493" s="34">
        <v>2210.0340000000001</v>
      </c>
      <c r="F493" s="58">
        <v>3.4</v>
      </c>
      <c r="G493" s="63"/>
      <c r="H493" s="88"/>
      <c r="J493" s="72"/>
      <c r="K493" s="73"/>
    </row>
    <row r="494" spans="1:11" s="1" customFormat="1" ht="15.75" x14ac:dyDescent="0.25">
      <c r="A494" s="61">
        <v>43809</v>
      </c>
      <c r="B494" s="61">
        <v>43809</v>
      </c>
      <c r="C494" s="14" t="s">
        <v>207</v>
      </c>
      <c r="D494" s="18" t="s">
        <v>532</v>
      </c>
      <c r="E494" s="34">
        <v>882.64</v>
      </c>
      <c r="F494" s="58">
        <v>93.5</v>
      </c>
      <c r="G494" s="63"/>
      <c r="H494" s="88"/>
      <c r="J494" s="72"/>
      <c r="K494" s="73"/>
    </row>
    <row r="495" spans="1:11" s="1" customFormat="1" ht="15.75" x14ac:dyDescent="0.25">
      <c r="A495" s="61">
        <v>43809</v>
      </c>
      <c r="B495" s="61">
        <v>43809</v>
      </c>
      <c r="C495" s="14" t="s">
        <v>208</v>
      </c>
      <c r="D495" s="18" t="s">
        <v>401</v>
      </c>
      <c r="E495" s="34">
        <v>20.366</v>
      </c>
      <c r="F495" s="58">
        <v>3.4</v>
      </c>
      <c r="G495" s="63"/>
      <c r="H495" s="88"/>
      <c r="J495" s="72"/>
      <c r="K495" s="73"/>
    </row>
    <row r="496" spans="1:11" s="1" customFormat="1" ht="15.75" x14ac:dyDescent="0.25">
      <c r="A496" s="61">
        <v>43809</v>
      </c>
      <c r="B496" s="61">
        <v>43809</v>
      </c>
      <c r="C496" s="14" t="s">
        <v>209</v>
      </c>
      <c r="D496" s="18" t="s">
        <v>402</v>
      </c>
      <c r="E496" s="34">
        <v>2934.54</v>
      </c>
      <c r="F496" s="58">
        <v>119</v>
      </c>
      <c r="G496" s="63"/>
      <c r="H496" s="88"/>
      <c r="J496" s="72"/>
      <c r="K496" s="73"/>
    </row>
    <row r="497" spans="1:11" s="1" customFormat="1" ht="15.75" x14ac:dyDescent="0.25">
      <c r="A497" s="61">
        <v>43809</v>
      </c>
      <c r="B497" s="61">
        <v>43809</v>
      </c>
      <c r="C497" s="14" t="s">
        <v>210</v>
      </c>
      <c r="D497" s="18" t="s">
        <v>533</v>
      </c>
      <c r="E497" s="34">
        <v>280.83999999999997</v>
      </c>
      <c r="F497" s="58">
        <v>0.85</v>
      </c>
      <c r="G497" s="63"/>
      <c r="H497" s="88"/>
      <c r="J497" s="72"/>
      <c r="K497" s="73"/>
    </row>
    <row r="498" spans="1:11" s="1" customFormat="1" ht="15.75" x14ac:dyDescent="0.25">
      <c r="A498" s="61">
        <v>43809</v>
      </c>
      <c r="B498" s="61">
        <v>43809</v>
      </c>
      <c r="C498" s="14" t="s">
        <v>211</v>
      </c>
      <c r="D498" s="18" t="s">
        <v>403</v>
      </c>
      <c r="E498" s="34">
        <v>127.49999999999999</v>
      </c>
      <c r="F498" s="58">
        <v>5.0999999999999996</v>
      </c>
      <c r="G498" s="63"/>
      <c r="H498" s="88"/>
      <c r="J498" s="72"/>
      <c r="K498" s="73"/>
    </row>
    <row r="499" spans="1:11" s="1" customFormat="1" ht="15.75" x14ac:dyDescent="0.25">
      <c r="A499" s="61">
        <v>43809</v>
      </c>
      <c r="B499" s="61">
        <v>43809</v>
      </c>
      <c r="C499" s="14" t="s">
        <v>212</v>
      </c>
      <c r="D499" s="18" t="s">
        <v>404</v>
      </c>
      <c r="E499" s="34">
        <v>85</v>
      </c>
      <c r="F499" s="58">
        <v>3.4</v>
      </c>
      <c r="G499" s="63"/>
      <c r="H499" s="88"/>
      <c r="J499" s="72"/>
      <c r="K499" s="73"/>
    </row>
    <row r="500" spans="1:11" s="1" customFormat="1" ht="15.75" x14ac:dyDescent="0.25">
      <c r="A500" s="61">
        <v>43809</v>
      </c>
      <c r="B500" s="61">
        <v>43809</v>
      </c>
      <c r="C500" s="14" t="s">
        <v>213</v>
      </c>
      <c r="D500" s="18" t="s">
        <v>405</v>
      </c>
      <c r="E500" s="34">
        <v>21.25</v>
      </c>
      <c r="F500" s="58">
        <v>0.85</v>
      </c>
      <c r="G500" s="63"/>
      <c r="H500" s="88"/>
      <c r="J500" s="72"/>
      <c r="K500" s="73"/>
    </row>
    <row r="501" spans="1:11" s="1" customFormat="1" ht="15.75" x14ac:dyDescent="0.25">
      <c r="A501" s="61">
        <v>43809</v>
      </c>
      <c r="B501" s="61">
        <v>43809</v>
      </c>
      <c r="C501" s="14" t="s">
        <v>214</v>
      </c>
      <c r="D501" s="18" t="s">
        <v>406</v>
      </c>
      <c r="E501" s="34">
        <v>63.749999999999993</v>
      </c>
      <c r="F501" s="58">
        <v>2.5499999999999998</v>
      </c>
      <c r="G501" s="63"/>
      <c r="H501" s="88"/>
      <c r="J501" s="72"/>
      <c r="K501" s="73"/>
    </row>
    <row r="502" spans="1:11" s="1" customFormat="1" ht="15.75" x14ac:dyDescent="0.25">
      <c r="A502" s="61">
        <v>43809</v>
      </c>
      <c r="B502" s="61">
        <v>43809</v>
      </c>
      <c r="C502" s="14" t="s">
        <v>215</v>
      </c>
      <c r="D502" s="18" t="s">
        <v>534</v>
      </c>
      <c r="E502" s="34">
        <v>1129.0125</v>
      </c>
      <c r="F502" s="58">
        <v>28.05</v>
      </c>
      <c r="G502" s="63"/>
      <c r="H502" s="88"/>
      <c r="J502" s="72"/>
      <c r="K502" s="73"/>
    </row>
    <row r="503" spans="1:11" s="1" customFormat="1" ht="15.75" x14ac:dyDescent="0.25">
      <c r="A503" s="61">
        <v>43809</v>
      </c>
      <c r="B503" s="61">
        <v>43809</v>
      </c>
      <c r="C503" s="14" t="s">
        <v>216</v>
      </c>
      <c r="D503" s="18" t="s">
        <v>716</v>
      </c>
      <c r="E503" s="34">
        <v>803.16500000000008</v>
      </c>
      <c r="F503" s="58">
        <v>9.35</v>
      </c>
      <c r="G503" s="63"/>
      <c r="H503" s="88"/>
      <c r="J503" s="72"/>
      <c r="K503" s="73"/>
    </row>
    <row r="504" spans="1:11" s="1" customFormat="1" ht="15.75" x14ac:dyDescent="0.25">
      <c r="A504" s="61">
        <v>43809</v>
      </c>
      <c r="B504" s="61">
        <v>43809</v>
      </c>
      <c r="C504" s="14" t="s">
        <v>217</v>
      </c>
      <c r="D504" s="18" t="s">
        <v>407</v>
      </c>
      <c r="E504" s="34">
        <v>122.39999999999999</v>
      </c>
      <c r="F504" s="58">
        <v>1.7</v>
      </c>
      <c r="G504" s="63"/>
      <c r="H504" s="88"/>
      <c r="J504" s="72"/>
      <c r="K504" s="73"/>
    </row>
    <row r="505" spans="1:11" s="1" customFormat="1" ht="15.75" x14ac:dyDescent="0.25">
      <c r="A505" s="61">
        <v>43809</v>
      </c>
      <c r="B505" s="61">
        <v>43809</v>
      </c>
      <c r="C505" s="14" t="s">
        <v>218</v>
      </c>
      <c r="D505" s="18" t="s">
        <v>408</v>
      </c>
      <c r="E505" s="34">
        <v>1688.8649999999998</v>
      </c>
      <c r="F505" s="58">
        <v>94.35</v>
      </c>
      <c r="G505" s="63"/>
      <c r="H505" s="88"/>
      <c r="J505" s="72"/>
      <c r="K505" s="73"/>
    </row>
    <row r="506" spans="1:11" s="1" customFormat="1" ht="15.75" x14ac:dyDescent="0.25">
      <c r="A506" s="61">
        <v>43809</v>
      </c>
      <c r="B506" s="61">
        <v>43809</v>
      </c>
      <c r="C506" s="14" t="s">
        <v>219</v>
      </c>
      <c r="D506" s="18" t="s">
        <v>535</v>
      </c>
      <c r="E506" s="34">
        <v>336.51499999999999</v>
      </c>
      <c r="F506" s="58">
        <v>62.9</v>
      </c>
      <c r="G506" s="63"/>
      <c r="H506" s="88"/>
      <c r="J506" s="72"/>
      <c r="K506" s="73"/>
    </row>
    <row r="507" spans="1:11" s="1" customFormat="1" ht="15.75" x14ac:dyDescent="0.25">
      <c r="A507" s="61">
        <v>43809</v>
      </c>
      <c r="B507" s="61">
        <v>43809</v>
      </c>
      <c r="C507" s="14" t="s">
        <v>220</v>
      </c>
      <c r="D507" s="18" t="s">
        <v>536</v>
      </c>
      <c r="E507" s="34">
        <v>10.4125</v>
      </c>
      <c r="F507" s="58">
        <v>0.85</v>
      </c>
      <c r="G507" s="63"/>
      <c r="H507" s="88"/>
      <c r="J507" s="72"/>
      <c r="K507" s="73"/>
    </row>
    <row r="508" spans="1:11" s="1" customFormat="1" ht="15.75" x14ac:dyDescent="0.25">
      <c r="A508" s="61">
        <v>43809</v>
      </c>
      <c r="B508" s="61">
        <v>43809</v>
      </c>
      <c r="C508" s="14" t="s">
        <v>221</v>
      </c>
      <c r="D508" s="18" t="s">
        <v>537</v>
      </c>
      <c r="E508" s="34">
        <v>306.54400000000004</v>
      </c>
      <c r="F508" s="58">
        <v>83.3</v>
      </c>
      <c r="G508" s="63"/>
      <c r="H508" s="88"/>
      <c r="J508" s="72"/>
      <c r="K508" s="73"/>
    </row>
    <row r="509" spans="1:11" s="1" customFormat="1" ht="15.75" x14ac:dyDescent="0.25">
      <c r="A509" s="61">
        <v>43809</v>
      </c>
      <c r="B509" s="61">
        <v>43809</v>
      </c>
      <c r="C509" s="14" t="s">
        <v>222</v>
      </c>
      <c r="D509" s="18" t="s">
        <v>538</v>
      </c>
      <c r="E509" s="34">
        <v>289</v>
      </c>
      <c r="F509" s="58">
        <v>28.9</v>
      </c>
      <c r="G509" s="63"/>
      <c r="H509" s="88"/>
      <c r="J509" s="72"/>
      <c r="K509" s="73"/>
    </row>
    <row r="510" spans="1:11" s="1" customFormat="1" ht="15.75" x14ac:dyDescent="0.25">
      <c r="A510" s="61">
        <v>43809</v>
      </c>
      <c r="B510" s="61">
        <v>43809</v>
      </c>
      <c r="C510" s="14" t="s">
        <v>223</v>
      </c>
      <c r="D510" s="18" t="s">
        <v>539</v>
      </c>
      <c r="E510" s="34">
        <v>8.5</v>
      </c>
      <c r="F510" s="58">
        <v>0.85</v>
      </c>
      <c r="G510" s="63"/>
      <c r="H510" s="88"/>
      <c r="J510" s="72"/>
      <c r="K510" s="73"/>
    </row>
    <row r="511" spans="1:11" s="1" customFormat="1" ht="15.75" x14ac:dyDescent="0.25">
      <c r="A511" s="61">
        <v>43809</v>
      </c>
      <c r="B511" s="61">
        <v>43809</v>
      </c>
      <c r="C511" s="14" t="s">
        <v>224</v>
      </c>
      <c r="D511" s="18" t="s">
        <v>540</v>
      </c>
      <c r="E511" s="34">
        <v>8.5</v>
      </c>
      <c r="F511" s="58">
        <v>0.85</v>
      </c>
      <c r="G511" s="63"/>
      <c r="H511" s="88"/>
      <c r="J511" s="72"/>
      <c r="K511" s="73"/>
    </row>
    <row r="512" spans="1:11" s="1" customFormat="1" ht="15.75" x14ac:dyDescent="0.25">
      <c r="A512" s="61">
        <v>43809</v>
      </c>
      <c r="B512" s="61">
        <v>43809</v>
      </c>
      <c r="C512" s="14" t="s">
        <v>225</v>
      </c>
      <c r="D512" s="18" t="s">
        <v>541</v>
      </c>
      <c r="E512" s="34">
        <v>114.53749999999999</v>
      </c>
      <c r="F512" s="58">
        <v>9.35</v>
      </c>
      <c r="G512" s="63"/>
      <c r="H512" s="88"/>
      <c r="J512" s="72"/>
      <c r="K512" s="73"/>
    </row>
    <row r="513" spans="1:11" s="1" customFormat="1" ht="15.75" x14ac:dyDescent="0.25">
      <c r="A513" s="61">
        <v>43809</v>
      </c>
      <c r="B513" s="61">
        <v>43809</v>
      </c>
      <c r="C513" s="14" t="s">
        <v>226</v>
      </c>
      <c r="D513" s="18" t="s">
        <v>542</v>
      </c>
      <c r="E513" s="34">
        <v>10.4125</v>
      </c>
      <c r="F513" s="58">
        <v>0.85</v>
      </c>
      <c r="G513" s="63"/>
      <c r="H513" s="88"/>
      <c r="J513" s="72"/>
      <c r="K513" s="73"/>
    </row>
    <row r="514" spans="1:11" s="1" customFormat="1" ht="15.75" x14ac:dyDescent="0.25">
      <c r="A514" s="61">
        <v>43809</v>
      </c>
      <c r="B514" s="61">
        <v>43809</v>
      </c>
      <c r="C514" s="14" t="s">
        <v>227</v>
      </c>
      <c r="D514" s="18" t="s">
        <v>543</v>
      </c>
      <c r="E514" s="34">
        <v>11.135</v>
      </c>
      <c r="F514" s="58">
        <v>0.85</v>
      </c>
      <c r="G514" s="63"/>
      <c r="H514" s="88"/>
      <c r="J514" s="72"/>
      <c r="K514" s="73"/>
    </row>
    <row r="515" spans="1:11" s="1" customFormat="1" ht="15.75" x14ac:dyDescent="0.25">
      <c r="A515" s="61">
        <v>43809</v>
      </c>
      <c r="B515" s="61">
        <v>43809</v>
      </c>
      <c r="C515" s="14" t="s">
        <v>228</v>
      </c>
      <c r="D515" s="18" t="s">
        <v>544</v>
      </c>
      <c r="E515" s="34">
        <v>237.72799999999998</v>
      </c>
      <c r="F515" s="58">
        <v>64.599999999999994</v>
      </c>
      <c r="G515" s="63"/>
      <c r="H515" s="88"/>
      <c r="J515" s="72"/>
      <c r="K515" s="73"/>
    </row>
    <row r="516" spans="1:11" s="1" customFormat="1" ht="15.75" x14ac:dyDescent="0.25">
      <c r="A516" s="61">
        <v>43809</v>
      </c>
      <c r="B516" s="61">
        <v>43809</v>
      </c>
      <c r="C516" s="14" t="s">
        <v>229</v>
      </c>
      <c r="D516" s="18" t="s">
        <v>545</v>
      </c>
      <c r="E516" s="34">
        <v>444.125</v>
      </c>
      <c r="F516" s="58">
        <v>80.75</v>
      </c>
      <c r="G516" s="63"/>
      <c r="H516" s="88"/>
      <c r="J516" s="72"/>
      <c r="K516" s="73"/>
    </row>
    <row r="517" spans="1:11" s="1" customFormat="1" ht="15.75" x14ac:dyDescent="0.25">
      <c r="A517" s="61">
        <v>43809</v>
      </c>
      <c r="B517" s="61">
        <v>43809</v>
      </c>
      <c r="C517" s="14" t="s">
        <v>230</v>
      </c>
      <c r="D517" s="18" t="s">
        <v>546</v>
      </c>
      <c r="E517" s="34">
        <v>278.375</v>
      </c>
      <c r="F517" s="58">
        <v>21.25</v>
      </c>
      <c r="G517" s="63"/>
      <c r="H517" s="88"/>
      <c r="J517" s="72"/>
      <c r="K517" s="73"/>
    </row>
    <row r="518" spans="1:11" s="1" customFormat="1" ht="15.75" x14ac:dyDescent="0.25">
      <c r="A518" s="61">
        <v>43809</v>
      </c>
      <c r="B518" s="61">
        <v>43809</v>
      </c>
      <c r="C518" s="14" t="s">
        <v>231</v>
      </c>
      <c r="D518" s="18" t="s">
        <v>409</v>
      </c>
      <c r="E518" s="34">
        <v>77.350000000000009</v>
      </c>
      <c r="F518" s="58">
        <v>5.95</v>
      </c>
      <c r="G518" s="63"/>
      <c r="H518" s="88"/>
      <c r="J518" s="72"/>
      <c r="K518" s="73"/>
    </row>
    <row r="519" spans="1:11" s="1" customFormat="1" ht="15.75" x14ac:dyDescent="0.25">
      <c r="A519" s="61">
        <v>43809</v>
      </c>
      <c r="B519" s="61">
        <v>43809</v>
      </c>
      <c r="C519" s="14" t="s">
        <v>232</v>
      </c>
      <c r="D519" s="18" t="s">
        <v>410</v>
      </c>
      <c r="E519" s="34">
        <v>11.049999999999999</v>
      </c>
      <c r="F519" s="58">
        <v>0.85</v>
      </c>
      <c r="G519" s="63"/>
      <c r="H519" s="88"/>
      <c r="J519" s="72"/>
      <c r="K519" s="73"/>
    </row>
    <row r="520" spans="1:11" s="1" customFormat="1" ht="15.75" x14ac:dyDescent="0.25">
      <c r="A520" s="61">
        <v>43809</v>
      </c>
      <c r="B520" s="61">
        <v>43809</v>
      </c>
      <c r="C520" s="14" t="s">
        <v>233</v>
      </c>
      <c r="D520" s="18" t="s">
        <v>411</v>
      </c>
      <c r="E520" s="34">
        <v>286.62</v>
      </c>
      <c r="F520" s="58">
        <v>5.0999999999999996</v>
      </c>
      <c r="G520" s="63"/>
      <c r="H520" s="88"/>
      <c r="J520" s="72"/>
      <c r="K520" s="73"/>
    </row>
    <row r="521" spans="1:11" s="1" customFormat="1" ht="15.75" x14ac:dyDescent="0.25">
      <c r="A521" s="61">
        <v>43809</v>
      </c>
      <c r="B521" s="61">
        <v>43809</v>
      </c>
      <c r="C521" s="14" t="s">
        <v>234</v>
      </c>
      <c r="D521" s="18" t="s">
        <v>547</v>
      </c>
      <c r="E521" s="34">
        <v>2762.0749999999998</v>
      </c>
      <c r="F521" s="58">
        <v>42.5</v>
      </c>
      <c r="G521" s="63"/>
      <c r="H521" s="88"/>
      <c r="J521" s="72"/>
      <c r="K521" s="73"/>
    </row>
    <row r="522" spans="1:11" s="1" customFormat="1" ht="15.75" x14ac:dyDescent="0.25">
      <c r="A522" s="61">
        <v>43809</v>
      </c>
      <c r="B522" s="61">
        <v>43809</v>
      </c>
      <c r="C522" s="14" t="s">
        <v>235</v>
      </c>
      <c r="D522" s="18" t="s">
        <v>412</v>
      </c>
      <c r="E522" s="34">
        <v>15191.412499999999</v>
      </c>
      <c r="F522" s="58">
        <v>233.75</v>
      </c>
      <c r="G522" s="63"/>
      <c r="H522" s="88"/>
      <c r="J522" s="72"/>
      <c r="K522" s="73"/>
    </row>
    <row r="523" spans="1:11" s="1" customFormat="1" ht="15.75" x14ac:dyDescent="0.25">
      <c r="A523" s="61">
        <v>43809</v>
      </c>
      <c r="B523" s="61">
        <v>43809</v>
      </c>
      <c r="C523" s="14" t="s">
        <v>236</v>
      </c>
      <c r="D523" s="18" t="s">
        <v>548</v>
      </c>
      <c r="E523" s="34">
        <v>7161.4199999999992</v>
      </c>
      <c r="F523" s="58">
        <v>35.700000000000003</v>
      </c>
      <c r="G523" s="63"/>
      <c r="H523" s="88"/>
      <c r="J523" s="72"/>
      <c r="K523" s="73"/>
    </row>
    <row r="524" spans="1:11" s="1" customFormat="1" ht="15.75" x14ac:dyDescent="0.25">
      <c r="A524" s="61">
        <v>43809</v>
      </c>
      <c r="B524" s="61">
        <v>43809</v>
      </c>
      <c r="C524" s="14" t="s">
        <v>237</v>
      </c>
      <c r="D524" s="18" t="s">
        <v>845</v>
      </c>
      <c r="E524" s="34">
        <v>2781.625</v>
      </c>
      <c r="F524" s="58">
        <v>42.5</v>
      </c>
      <c r="G524" s="63"/>
      <c r="H524" s="88"/>
      <c r="J524" s="72"/>
      <c r="K524" s="73"/>
    </row>
    <row r="525" spans="1:11" s="1" customFormat="1" ht="15.75" x14ac:dyDescent="0.25">
      <c r="A525" s="61">
        <v>43809</v>
      </c>
      <c r="B525" s="61">
        <v>43809</v>
      </c>
      <c r="C525" s="14" t="s">
        <v>238</v>
      </c>
      <c r="D525" s="18" t="s">
        <v>1496</v>
      </c>
      <c r="E525" s="34">
        <v>129.19999999999999</v>
      </c>
      <c r="F525" s="58">
        <v>0.85</v>
      </c>
      <c r="G525" s="63"/>
      <c r="H525" s="88"/>
      <c r="J525" s="72"/>
      <c r="K525" s="73"/>
    </row>
    <row r="526" spans="1:11" s="1" customFormat="1" ht="15.75" x14ac:dyDescent="0.25">
      <c r="A526" s="61">
        <v>43809</v>
      </c>
      <c r="B526" s="61">
        <v>43809</v>
      </c>
      <c r="C526" s="14" t="s">
        <v>239</v>
      </c>
      <c r="D526" s="18" t="s">
        <v>549</v>
      </c>
      <c r="E526" s="34">
        <v>922.75999999999988</v>
      </c>
      <c r="F526" s="58">
        <v>1.7</v>
      </c>
      <c r="G526" s="63"/>
      <c r="H526" s="88"/>
      <c r="J526" s="72"/>
      <c r="K526" s="73"/>
    </row>
    <row r="527" spans="1:11" s="1" customFormat="1" ht="15.75" x14ac:dyDescent="0.25">
      <c r="A527" s="61">
        <v>43809</v>
      </c>
      <c r="B527" s="61">
        <v>43809</v>
      </c>
      <c r="C527" s="14" t="s">
        <v>240</v>
      </c>
      <c r="D527" s="18" t="s">
        <v>413</v>
      </c>
      <c r="E527" s="34">
        <v>952</v>
      </c>
      <c r="F527" s="58">
        <v>23.8</v>
      </c>
      <c r="G527" s="63"/>
      <c r="H527" s="88"/>
      <c r="J527" s="72"/>
      <c r="K527" s="73"/>
    </row>
    <row r="528" spans="1:11" s="1" customFormat="1" ht="15.75" x14ac:dyDescent="0.25">
      <c r="A528" s="61">
        <v>43809</v>
      </c>
      <c r="B528" s="61">
        <v>43809</v>
      </c>
      <c r="C528" s="14" t="s">
        <v>241</v>
      </c>
      <c r="D528" s="18" t="s">
        <v>717</v>
      </c>
      <c r="E528" s="34">
        <v>45.747</v>
      </c>
      <c r="F528" s="58">
        <v>0.85</v>
      </c>
      <c r="G528" s="63"/>
      <c r="H528" s="88"/>
      <c r="J528" s="72"/>
      <c r="K528" s="73"/>
    </row>
    <row r="529" spans="1:11" s="1" customFormat="1" ht="15.75" x14ac:dyDescent="0.25">
      <c r="A529" s="61">
        <v>43809</v>
      </c>
      <c r="B529" s="61">
        <v>43809</v>
      </c>
      <c r="C529" s="14" t="s">
        <v>242</v>
      </c>
      <c r="D529" s="18" t="s">
        <v>550</v>
      </c>
      <c r="E529" s="34">
        <v>1372.41</v>
      </c>
      <c r="F529" s="58">
        <v>25.5</v>
      </c>
      <c r="G529" s="63"/>
      <c r="H529" s="88"/>
      <c r="J529" s="72"/>
      <c r="K529" s="73"/>
    </row>
    <row r="530" spans="1:11" s="1" customFormat="1" ht="15.75" x14ac:dyDescent="0.25">
      <c r="A530" s="61">
        <v>43809</v>
      </c>
      <c r="B530" s="61">
        <v>43809</v>
      </c>
      <c r="C530" s="14" t="s">
        <v>243</v>
      </c>
      <c r="D530" s="18" t="s">
        <v>550</v>
      </c>
      <c r="E530" s="34">
        <v>457.47000000000008</v>
      </c>
      <c r="F530" s="58">
        <v>8.5</v>
      </c>
      <c r="G530" s="63"/>
      <c r="H530" s="88"/>
      <c r="J530" s="72"/>
      <c r="K530" s="73"/>
    </row>
    <row r="531" spans="1:11" s="1" customFormat="1" ht="15.75" x14ac:dyDescent="0.25">
      <c r="A531" s="61">
        <v>43809</v>
      </c>
      <c r="B531" s="61">
        <v>43809</v>
      </c>
      <c r="C531" s="14" t="s">
        <v>244</v>
      </c>
      <c r="D531" s="18" t="s">
        <v>551</v>
      </c>
      <c r="E531" s="34">
        <v>604.80900000000008</v>
      </c>
      <c r="F531" s="58">
        <v>7.65</v>
      </c>
      <c r="G531" s="63"/>
      <c r="H531" s="88"/>
      <c r="J531" s="72"/>
      <c r="K531" s="73"/>
    </row>
    <row r="532" spans="1:11" s="1" customFormat="1" ht="15.75" x14ac:dyDescent="0.25">
      <c r="A532" s="61">
        <v>43809</v>
      </c>
      <c r="B532" s="61">
        <v>43809</v>
      </c>
      <c r="C532" s="14" t="s">
        <v>245</v>
      </c>
      <c r="D532" s="18" t="s">
        <v>1497</v>
      </c>
      <c r="E532" s="34">
        <v>46.137999999999998</v>
      </c>
      <c r="F532" s="58">
        <v>0.85</v>
      </c>
      <c r="G532" s="63"/>
      <c r="H532" s="88"/>
      <c r="J532" s="72"/>
      <c r="K532" s="73"/>
    </row>
    <row r="533" spans="1:11" s="1" customFormat="1" ht="15.75" x14ac:dyDescent="0.25">
      <c r="A533" s="61">
        <v>43809</v>
      </c>
      <c r="B533" s="61">
        <v>43809</v>
      </c>
      <c r="C533" s="14" t="s">
        <v>246</v>
      </c>
      <c r="D533" s="18" t="s">
        <v>846</v>
      </c>
      <c r="E533" s="34">
        <v>308.55</v>
      </c>
      <c r="F533" s="58">
        <v>9.35</v>
      </c>
      <c r="G533" s="63"/>
      <c r="H533" s="88"/>
      <c r="J533" s="72"/>
      <c r="K533" s="73"/>
    </row>
    <row r="534" spans="1:11" s="1" customFormat="1" ht="15.75" x14ac:dyDescent="0.25">
      <c r="A534" s="61">
        <v>43809</v>
      </c>
      <c r="B534" s="61">
        <v>43809</v>
      </c>
      <c r="C534" s="14" t="s">
        <v>247</v>
      </c>
      <c r="D534" s="18" t="s">
        <v>414</v>
      </c>
      <c r="E534" s="34">
        <v>714</v>
      </c>
      <c r="F534" s="58">
        <v>20.399999999999999</v>
      </c>
      <c r="G534" s="63"/>
      <c r="H534" s="88"/>
      <c r="J534" s="72"/>
      <c r="K534" s="73"/>
    </row>
    <row r="535" spans="1:11" s="1" customFormat="1" ht="15.75" x14ac:dyDescent="0.25">
      <c r="A535" s="61">
        <v>43809</v>
      </c>
      <c r="B535" s="61">
        <v>43809</v>
      </c>
      <c r="C535" s="14" t="s">
        <v>248</v>
      </c>
      <c r="D535" s="18" t="s">
        <v>415</v>
      </c>
      <c r="E535" s="34">
        <v>5.8140000000000001</v>
      </c>
      <c r="F535" s="58">
        <v>0.85</v>
      </c>
      <c r="G535" s="63"/>
      <c r="H535" s="88"/>
      <c r="J535" s="72"/>
      <c r="K535" s="73"/>
    </row>
    <row r="536" spans="1:11" s="1" customFormat="1" ht="15.75" x14ac:dyDescent="0.25">
      <c r="A536" s="61">
        <v>43809</v>
      </c>
      <c r="B536" s="61">
        <v>43809</v>
      </c>
      <c r="C536" s="14" t="s">
        <v>249</v>
      </c>
      <c r="D536" s="18" t="s">
        <v>416</v>
      </c>
      <c r="E536" s="34">
        <v>34.884</v>
      </c>
      <c r="F536" s="58">
        <v>5.0999999999999996</v>
      </c>
      <c r="G536" s="63"/>
      <c r="H536" s="88"/>
      <c r="J536" s="72"/>
      <c r="K536" s="73"/>
    </row>
    <row r="537" spans="1:11" s="1" customFormat="1" ht="15.75" x14ac:dyDescent="0.25">
      <c r="A537" s="61">
        <v>43809</v>
      </c>
      <c r="B537" s="61">
        <v>43809</v>
      </c>
      <c r="C537" s="14" t="s">
        <v>250</v>
      </c>
      <c r="D537" s="18" t="s">
        <v>417</v>
      </c>
      <c r="E537" s="34">
        <v>5514.8</v>
      </c>
      <c r="F537" s="58">
        <v>689.35</v>
      </c>
      <c r="G537" s="63"/>
      <c r="H537" s="88"/>
      <c r="J537" s="72"/>
      <c r="K537" s="73"/>
    </row>
    <row r="538" spans="1:11" s="1" customFormat="1" ht="15.75" x14ac:dyDescent="0.25">
      <c r="A538" s="61">
        <v>43809</v>
      </c>
      <c r="B538" s="61">
        <v>43809</v>
      </c>
      <c r="C538" s="14" t="s">
        <v>251</v>
      </c>
      <c r="D538" s="18" t="s">
        <v>552</v>
      </c>
      <c r="E538" s="34">
        <v>196.35</v>
      </c>
      <c r="F538" s="58">
        <v>51</v>
      </c>
      <c r="G538" s="63"/>
      <c r="H538" s="88"/>
      <c r="J538" s="72"/>
      <c r="K538" s="73"/>
    </row>
    <row r="539" spans="1:11" s="1" customFormat="1" ht="15.75" x14ac:dyDescent="0.25">
      <c r="A539" s="61">
        <v>43809</v>
      </c>
      <c r="B539" s="61">
        <v>43809</v>
      </c>
      <c r="C539" s="14" t="s">
        <v>252</v>
      </c>
      <c r="D539" s="18" t="s">
        <v>418</v>
      </c>
      <c r="E539" s="34">
        <v>20.399999999999999</v>
      </c>
      <c r="F539" s="58">
        <v>2.5499999999999998</v>
      </c>
      <c r="G539" s="63"/>
      <c r="H539" s="88"/>
      <c r="J539" s="72"/>
      <c r="K539" s="73"/>
    </row>
    <row r="540" spans="1:11" s="1" customFormat="1" ht="15.75" x14ac:dyDescent="0.25">
      <c r="A540" s="61">
        <v>43809</v>
      </c>
      <c r="B540" s="61">
        <v>43809</v>
      </c>
      <c r="C540" s="14" t="s">
        <v>253</v>
      </c>
      <c r="D540" s="18" t="s">
        <v>847</v>
      </c>
      <c r="E540" s="34">
        <v>196.35</v>
      </c>
      <c r="F540" s="58">
        <v>51</v>
      </c>
      <c r="G540" s="63"/>
      <c r="H540" s="88"/>
      <c r="J540" s="72"/>
      <c r="K540" s="73"/>
    </row>
    <row r="541" spans="1:11" s="1" customFormat="1" ht="15.75" x14ac:dyDescent="0.25">
      <c r="A541" s="61">
        <v>43809</v>
      </c>
      <c r="B541" s="61">
        <v>43809</v>
      </c>
      <c r="C541" s="14" t="s">
        <v>254</v>
      </c>
      <c r="D541" s="18" t="s">
        <v>848</v>
      </c>
      <c r="E541" s="34">
        <v>193.07749999999999</v>
      </c>
      <c r="F541" s="58">
        <v>50.15</v>
      </c>
      <c r="G541" s="63"/>
      <c r="H541" s="88"/>
      <c r="J541" s="72"/>
      <c r="K541" s="73"/>
    </row>
    <row r="542" spans="1:11" s="1" customFormat="1" ht="15.75" x14ac:dyDescent="0.25">
      <c r="A542" s="61">
        <v>43809</v>
      </c>
      <c r="B542" s="61">
        <v>43809</v>
      </c>
      <c r="C542" s="14" t="s">
        <v>255</v>
      </c>
      <c r="D542" s="18" t="s">
        <v>419</v>
      </c>
      <c r="E542" s="34">
        <v>6.8</v>
      </c>
      <c r="F542" s="58">
        <v>0.85</v>
      </c>
      <c r="G542" s="63"/>
      <c r="H542" s="88"/>
      <c r="J542" s="72"/>
      <c r="K542" s="73"/>
    </row>
    <row r="543" spans="1:11" s="1" customFormat="1" ht="15.75" x14ac:dyDescent="0.25">
      <c r="A543" s="61">
        <v>43809</v>
      </c>
      <c r="B543" s="61">
        <v>43809</v>
      </c>
      <c r="C543" s="14" t="s">
        <v>256</v>
      </c>
      <c r="D543" s="18" t="s">
        <v>553</v>
      </c>
      <c r="E543" s="34">
        <v>290.7</v>
      </c>
      <c r="F543" s="58">
        <v>102</v>
      </c>
      <c r="G543" s="63"/>
      <c r="H543" s="88"/>
      <c r="J543" s="72"/>
      <c r="K543" s="73"/>
    </row>
    <row r="544" spans="1:11" s="1" customFormat="1" ht="15.75" x14ac:dyDescent="0.25">
      <c r="A544" s="61">
        <v>43809</v>
      </c>
      <c r="B544" s="61">
        <v>43809</v>
      </c>
      <c r="C544" s="14" t="s">
        <v>257</v>
      </c>
      <c r="D544" s="18" t="s">
        <v>420</v>
      </c>
      <c r="E544" s="34">
        <v>561</v>
      </c>
      <c r="F544" s="58">
        <v>112.2</v>
      </c>
      <c r="G544" s="63"/>
      <c r="H544" s="88"/>
      <c r="J544" s="72"/>
      <c r="K544" s="73"/>
    </row>
    <row r="545" spans="1:11" s="1" customFormat="1" ht="15.75" x14ac:dyDescent="0.25">
      <c r="A545" s="61">
        <v>43809</v>
      </c>
      <c r="B545" s="61">
        <v>43809</v>
      </c>
      <c r="C545" s="14" t="s">
        <v>258</v>
      </c>
      <c r="D545" s="18" t="s">
        <v>421</v>
      </c>
      <c r="E545" s="34">
        <v>510</v>
      </c>
      <c r="F545" s="58">
        <v>102</v>
      </c>
      <c r="G545" s="63"/>
      <c r="H545" s="88"/>
      <c r="J545" s="72"/>
      <c r="K545" s="73"/>
    </row>
    <row r="546" spans="1:11" s="1" customFormat="1" ht="15.75" x14ac:dyDescent="0.25">
      <c r="A546" s="61">
        <v>43809</v>
      </c>
      <c r="B546" s="61">
        <v>43809</v>
      </c>
      <c r="C546" s="14" t="s">
        <v>259</v>
      </c>
      <c r="D546" s="18" t="s">
        <v>422</v>
      </c>
      <c r="E546" s="34">
        <v>5263.2000000000007</v>
      </c>
      <c r="F546" s="58">
        <v>877.2</v>
      </c>
      <c r="G546" s="63"/>
      <c r="H546" s="88"/>
      <c r="J546" s="72"/>
      <c r="K546" s="73"/>
    </row>
    <row r="547" spans="1:11" s="1" customFormat="1" ht="15.75" x14ac:dyDescent="0.25">
      <c r="A547" s="61">
        <v>43809</v>
      </c>
      <c r="B547" s="61">
        <v>43809</v>
      </c>
      <c r="C547" s="14" t="s">
        <v>260</v>
      </c>
      <c r="D547" s="18" t="s">
        <v>423</v>
      </c>
      <c r="E547" s="34">
        <v>522.75</v>
      </c>
      <c r="F547" s="58">
        <v>104.55</v>
      </c>
      <c r="G547" s="63"/>
      <c r="H547" s="88"/>
      <c r="J547" s="72"/>
      <c r="K547" s="73"/>
    </row>
    <row r="548" spans="1:11" s="1" customFormat="1" ht="15.75" x14ac:dyDescent="0.25">
      <c r="A548" s="61">
        <v>43809</v>
      </c>
      <c r="B548" s="61">
        <v>43809</v>
      </c>
      <c r="C548" s="14" t="s">
        <v>261</v>
      </c>
      <c r="D548" s="18" t="s">
        <v>424</v>
      </c>
      <c r="E548" s="34">
        <v>7961.1</v>
      </c>
      <c r="F548" s="58">
        <v>189.55</v>
      </c>
      <c r="G548" s="63"/>
      <c r="H548" s="88"/>
      <c r="J548" s="72"/>
      <c r="K548" s="73"/>
    </row>
    <row r="549" spans="1:11" s="1" customFormat="1" ht="15.75" x14ac:dyDescent="0.25">
      <c r="A549" s="61">
        <v>43809</v>
      </c>
      <c r="B549" s="61">
        <v>43809</v>
      </c>
      <c r="C549" s="14" t="s">
        <v>262</v>
      </c>
      <c r="D549" s="18" t="s">
        <v>425</v>
      </c>
      <c r="E549" s="34">
        <v>6725.1150000000007</v>
      </c>
      <c r="F549" s="58">
        <v>126.65</v>
      </c>
      <c r="G549" s="63"/>
      <c r="H549" s="88"/>
      <c r="J549" s="72"/>
      <c r="K549" s="73"/>
    </row>
    <row r="550" spans="1:11" s="1" customFormat="1" ht="15.75" x14ac:dyDescent="0.25">
      <c r="A550" s="61">
        <v>43809</v>
      </c>
      <c r="B550" s="61">
        <v>43809</v>
      </c>
      <c r="C550" s="14" t="s">
        <v>263</v>
      </c>
      <c r="D550" s="18" t="s">
        <v>554</v>
      </c>
      <c r="E550" s="34">
        <v>14152.5</v>
      </c>
      <c r="F550" s="58">
        <v>471.75</v>
      </c>
      <c r="G550" s="63"/>
      <c r="H550" s="88"/>
      <c r="J550" s="72"/>
      <c r="K550" s="73"/>
    </row>
    <row r="551" spans="1:11" s="1" customFormat="1" ht="15.75" x14ac:dyDescent="0.25">
      <c r="A551" s="61">
        <v>43809</v>
      </c>
      <c r="B551" s="61">
        <v>43809</v>
      </c>
      <c r="C551" s="14" t="s">
        <v>264</v>
      </c>
      <c r="D551" s="18" t="s">
        <v>426</v>
      </c>
      <c r="E551" s="34">
        <v>11245.5</v>
      </c>
      <c r="F551" s="58">
        <v>374.85</v>
      </c>
      <c r="G551" s="63"/>
      <c r="H551" s="88"/>
      <c r="J551" s="72"/>
      <c r="K551" s="73"/>
    </row>
    <row r="552" spans="1:11" s="1" customFormat="1" ht="15.75" x14ac:dyDescent="0.25">
      <c r="A552" s="61">
        <v>43809</v>
      </c>
      <c r="B552" s="61">
        <v>43809</v>
      </c>
      <c r="C552" s="14" t="s">
        <v>265</v>
      </c>
      <c r="D552" s="18" t="s">
        <v>427</v>
      </c>
      <c r="E552" s="34">
        <v>29172</v>
      </c>
      <c r="F552" s="58">
        <v>972.4</v>
      </c>
      <c r="G552" s="63"/>
      <c r="H552" s="88"/>
      <c r="J552" s="72"/>
      <c r="K552" s="73"/>
    </row>
    <row r="553" spans="1:11" s="1" customFormat="1" ht="15.75" x14ac:dyDescent="0.25">
      <c r="A553" s="61">
        <v>43809</v>
      </c>
      <c r="B553" s="61">
        <v>43809</v>
      </c>
      <c r="C553" s="14" t="s">
        <v>266</v>
      </c>
      <c r="D553" s="18" t="s">
        <v>428</v>
      </c>
      <c r="E553" s="34">
        <v>505.75</v>
      </c>
      <c r="F553" s="58">
        <v>29.75</v>
      </c>
      <c r="G553" s="63"/>
      <c r="H553" s="88"/>
      <c r="J553" s="72"/>
      <c r="K553" s="73"/>
    </row>
    <row r="554" spans="1:11" s="1" customFormat="1" ht="15.75" x14ac:dyDescent="0.25">
      <c r="A554" s="61">
        <v>43809</v>
      </c>
      <c r="B554" s="61">
        <v>43809</v>
      </c>
      <c r="C554" s="14" t="s">
        <v>267</v>
      </c>
      <c r="D554" s="18" t="s">
        <v>429</v>
      </c>
      <c r="E554" s="34">
        <v>462.4</v>
      </c>
      <c r="F554" s="58">
        <v>27.2</v>
      </c>
      <c r="G554" s="63"/>
      <c r="H554" s="88"/>
      <c r="J554" s="72"/>
      <c r="K554" s="73"/>
    </row>
    <row r="555" spans="1:11" s="1" customFormat="1" ht="15.75" x14ac:dyDescent="0.25">
      <c r="A555" s="61">
        <v>43809</v>
      </c>
      <c r="B555" s="61">
        <v>43809</v>
      </c>
      <c r="C555" s="14" t="s">
        <v>268</v>
      </c>
      <c r="D555" s="18" t="s">
        <v>430</v>
      </c>
      <c r="E555" s="34">
        <v>606.90000000000009</v>
      </c>
      <c r="F555" s="58">
        <v>35.700000000000003</v>
      </c>
      <c r="G555" s="63"/>
      <c r="H555" s="88"/>
      <c r="J555" s="72"/>
      <c r="K555" s="73"/>
    </row>
    <row r="556" spans="1:11" s="1" customFormat="1" ht="15.75" x14ac:dyDescent="0.25">
      <c r="A556" s="61">
        <v>43809</v>
      </c>
      <c r="B556" s="61">
        <v>43809</v>
      </c>
      <c r="C556" s="14" t="s">
        <v>269</v>
      </c>
      <c r="D556" s="18" t="s">
        <v>431</v>
      </c>
      <c r="E556" s="34">
        <v>838.09999999999991</v>
      </c>
      <c r="F556" s="58">
        <v>49.3</v>
      </c>
      <c r="G556" s="63"/>
      <c r="H556" s="88"/>
      <c r="J556" s="72"/>
      <c r="K556" s="73"/>
    </row>
    <row r="557" spans="1:11" s="1" customFormat="1" ht="15.75" x14ac:dyDescent="0.25">
      <c r="A557" s="61">
        <v>43809</v>
      </c>
      <c r="B557" s="61">
        <v>43809</v>
      </c>
      <c r="C557" s="14" t="s">
        <v>270</v>
      </c>
      <c r="D557" s="18" t="s">
        <v>432</v>
      </c>
      <c r="E557" s="34">
        <v>3029.4</v>
      </c>
      <c r="F557" s="58">
        <v>91.8</v>
      </c>
      <c r="G557" s="63"/>
      <c r="H557" s="88"/>
      <c r="J557" s="72"/>
      <c r="K557" s="73"/>
    </row>
    <row r="558" spans="1:11" s="1" customFormat="1" ht="15.75" x14ac:dyDescent="0.25">
      <c r="A558" s="61">
        <v>43809</v>
      </c>
      <c r="B558" s="61">
        <v>43809</v>
      </c>
      <c r="C558" s="14" t="s">
        <v>271</v>
      </c>
      <c r="D558" s="18" t="s">
        <v>433</v>
      </c>
      <c r="E558" s="34">
        <v>3309.9</v>
      </c>
      <c r="F558" s="58">
        <v>100.3</v>
      </c>
      <c r="G558" s="63"/>
      <c r="H558" s="88"/>
      <c r="J558" s="72"/>
      <c r="K558" s="73"/>
    </row>
    <row r="559" spans="1:11" s="1" customFormat="1" ht="15.75" x14ac:dyDescent="0.25">
      <c r="A559" s="61">
        <v>43809</v>
      </c>
      <c r="B559" s="61">
        <v>43809</v>
      </c>
      <c r="C559" s="14" t="s">
        <v>272</v>
      </c>
      <c r="D559" s="18" t="s">
        <v>434</v>
      </c>
      <c r="E559" s="34">
        <v>1374.45</v>
      </c>
      <c r="F559" s="58">
        <v>41.65</v>
      </c>
      <c r="G559" s="63"/>
      <c r="H559" s="88"/>
      <c r="J559" s="72"/>
      <c r="K559" s="73"/>
    </row>
    <row r="560" spans="1:11" s="1" customFormat="1" ht="15.75" x14ac:dyDescent="0.25">
      <c r="A560" s="61">
        <v>43809</v>
      </c>
      <c r="B560" s="61">
        <v>43809</v>
      </c>
      <c r="C560" s="14" t="s">
        <v>273</v>
      </c>
      <c r="D560" s="18" t="s">
        <v>435</v>
      </c>
      <c r="E560" s="34">
        <v>336.59999999999997</v>
      </c>
      <c r="F560" s="58">
        <v>10.199999999999999</v>
      </c>
      <c r="G560" s="63"/>
      <c r="H560" s="88"/>
      <c r="J560" s="72"/>
      <c r="K560" s="73"/>
    </row>
    <row r="561" spans="1:11" s="1" customFormat="1" ht="15.75" x14ac:dyDescent="0.25">
      <c r="A561" s="61">
        <v>43809</v>
      </c>
      <c r="B561" s="61">
        <v>43809</v>
      </c>
      <c r="C561" s="14" t="s">
        <v>274</v>
      </c>
      <c r="D561" s="18" t="s">
        <v>436</v>
      </c>
      <c r="E561" s="34">
        <v>701.25</v>
      </c>
      <c r="F561" s="58">
        <v>21.25</v>
      </c>
      <c r="G561" s="63"/>
      <c r="H561" s="88"/>
      <c r="J561" s="72"/>
      <c r="K561" s="73"/>
    </row>
    <row r="562" spans="1:11" s="1" customFormat="1" ht="15.75" x14ac:dyDescent="0.25">
      <c r="A562" s="61">
        <v>43809</v>
      </c>
      <c r="B562" s="61">
        <v>43809</v>
      </c>
      <c r="C562" s="14" t="s">
        <v>275</v>
      </c>
      <c r="D562" s="18" t="s">
        <v>437</v>
      </c>
      <c r="E562" s="34">
        <v>27647.695000000003</v>
      </c>
      <c r="F562" s="58">
        <v>126.65</v>
      </c>
      <c r="G562" s="63"/>
      <c r="H562" s="88"/>
      <c r="J562" s="72"/>
      <c r="K562" s="73"/>
    </row>
    <row r="563" spans="1:11" s="1" customFormat="1" ht="15.75" x14ac:dyDescent="0.25">
      <c r="A563" s="61">
        <v>43809</v>
      </c>
      <c r="B563" s="61">
        <v>43809</v>
      </c>
      <c r="C563" s="14" t="s">
        <v>276</v>
      </c>
      <c r="D563" s="18" t="s">
        <v>1068</v>
      </c>
      <c r="E563" s="34">
        <v>44352.66</v>
      </c>
      <c r="F563" s="58">
        <v>280.5</v>
      </c>
      <c r="G563" s="63"/>
      <c r="H563" s="88"/>
      <c r="J563" s="72"/>
      <c r="K563" s="73"/>
    </row>
    <row r="564" spans="1:11" s="1" customFormat="1" ht="15.75" x14ac:dyDescent="0.25">
      <c r="A564" s="61">
        <v>43809</v>
      </c>
      <c r="B564" s="61">
        <v>43809</v>
      </c>
      <c r="C564" s="14" t="s">
        <v>277</v>
      </c>
      <c r="D564" s="18" t="s">
        <v>438</v>
      </c>
      <c r="E564" s="34">
        <v>6854.4</v>
      </c>
      <c r="F564" s="58">
        <v>27.2</v>
      </c>
      <c r="G564" s="63"/>
      <c r="H564" s="88"/>
      <c r="J564" s="72"/>
      <c r="K564" s="73"/>
    </row>
    <row r="565" spans="1:11" s="1" customFormat="1" ht="15.75" x14ac:dyDescent="0.25">
      <c r="A565" s="61">
        <v>43809</v>
      </c>
      <c r="B565" s="61">
        <v>43809</v>
      </c>
      <c r="C565" s="14" t="s">
        <v>278</v>
      </c>
      <c r="D565" s="18" t="s">
        <v>439</v>
      </c>
      <c r="E565" s="34">
        <v>603.5</v>
      </c>
      <c r="F565" s="58">
        <v>1.7</v>
      </c>
      <c r="G565" s="63"/>
      <c r="H565" s="88"/>
      <c r="J565" s="72"/>
      <c r="K565" s="73"/>
    </row>
    <row r="566" spans="1:11" s="1" customFormat="1" ht="15.75" x14ac:dyDescent="0.25">
      <c r="A566" s="61">
        <v>43809</v>
      </c>
      <c r="B566" s="61">
        <v>43809</v>
      </c>
      <c r="C566" s="14" t="s">
        <v>279</v>
      </c>
      <c r="D566" s="18" t="s">
        <v>555</v>
      </c>
      <c r="E566" s="34">
        <v>8789.1869999999999</v>
      </c>
      <c r="F566" s="58">
        <v>18.7</v>
      </c>
      <c r="G566" s="63"/>
      <c r="H566" s="88"/>
      <c r="J566" s="72"/>
      <c r="K566" s="73"/>
    </row>
    <row r="567" spans="1:11" s="1" customFormat="1" ht="15.75" x14ac:dyDescent="0.25">
      <c r="A567" s="61">
        <v>43809</v>
      </c>
      <c r="B567" s="61">
        <v>43809</v>
      </c>
      <c r="C567" s="14" t="s">
        <v>280</v>
      </c>
      <c r="D567" s="18" t="s">
        <v>440</v>
      </c>
      <c r="E567" s="34">
        <v>2448</v>
      </c>
      <c r="F567" s="58">
        <v>30.6</v>
      </c>
      <c r="G567" s="63"/>
      <c r="H567" s="88"/>
      <c r="J567" s="72"/>
      <c r="K567" s="73"/>
    </row>
    <row r="568" spans="1:11" s="1" customFormat="1" ht="15.75" x14ac:dyDescent="0.25">
      <c r="A568" s="61">
        <v>43809</v>
      </c>
      <c r="B568" s="61">
        <v>43809</v>
      </c>
      <c r="C568" s="14" t="s">
        <v>281</v>
      </c>
      <c r="D568" s="18" t="s">
        <v>441</v>
      </c>
      <c r="E568" s="34">
        <v>321.3</v>
      </c>
      <c r="F568" s="58">
        <v>7.65</v>
      </c>
      <c r="G568" s="63"/>
      <c r="H568" s="88"/>
      <c r="J568" s="72"/>
      <c r="K568" s="73"/>
    </row>
    <row r="569" spans="1:11" s="1" customFormat="1" ht="15.75" x14ac:dyDescent="0.25">
      <c r="A569" s="61">
        <v>43809</v>
      </c>
      <c r="B569" s="61">
        <v>43809</v>
      </c>
      <c r="C569" s="14" t="s">
        <v>282</v>
      </c>
      <c r="D569" s="18" t="s">
        <v>556</v>
      </c>
      <c r="E569" s="34">
        <v>3569.8809999999994</v>
      </c>
      <c r="F569" s="58">
        <v>1.7</v>
      </c>
      <c r="G569" s="63"/>
      <c r="H569" s="88"/>
      <c r="J569" s="72"/>
      <c r="K569" s="73"/>
    </row>
    <row r="570" spans="1:11" s="1" customFormat="1" ht="15.75" x14ac:dyDescent="0.25">
      <c r="A570" s="61">
        <v>43809</v>
      </c>
      <c r="B570" s="61">
        <v>43809</v>
      </c>
      <c r="C570" s="14" t="s">
        <v>283</v>
      </c>
      <c r="D570" s="18" t="s">
        <v>442</v>
      </c>
      <c r="E570" s="34">
        <v>456.36500000000001</v>
      </c>
      <c r="F570" s="58">
        <v>29.75</v>
      </c>
      <c r="G570" s="63"/>
      <c r="H570" s="88"/>
      <c r="J570" s="72"/>
      <c r="K570" s="73"/>
    </row>
    <row r="571" spans="1:11" s="1" customFormat="1" ht="15.75" x14ac:dyDescent="0.25">
      <c r="A571" s="61">
        <v>43809</v>
      </c>
      <c r="B571" s="61">
        <v>43809</v>
      </c>
      <c r="C571" s="14" t="s">
        <v>284</v>
      </c>
      <c r="D571" s="18" t="s">
        <v>849</v>
      </c>
      <c r="E571" s="34">
        <v>1153.4499999999998</v>
      </c>
      <c r="F571" s="58">
        <v>4.25</v>
      </c>
      <c r="G571" s="63"/>
      <c r="H571" s="88"/>
      <c r="J571" s="72"/>
      <c r="K571" s="73"/>
    </row>
    <row r="572" spans="1:11" s="1" customFormat="1" ht="15.75" x14ac:dyDescent="0.25">
      <c r="A572" s="61">
        <v>43809</v>
      </c>
      <c r="B572" s="61">
        <v>43809</v>
      </c>
      <c r="C572" s="14" t="s">
        <v>285</v>
      </c>
      <c r="D572" s="18" t="s">
        <v>443</v>
      </c>
      <c r="E572" s="34">
        <v>1160.0715</v>
      </c>
      <c r="F572" s="58">
        <v>17.850000000000001</v>
      </c>
      <c r="G572" s="63"/>
      <c r="H572" s="88"/>
      <c r="J572" s="72"/>
      <c r="K572" s="73"/>
    </row>
    <row r="573" spans="1:11" s="1" customFormat="1" ht="15.75" x14ac:dyDescent="0.25">
      <c r="A573" s="61">
        <v>43809</v>
      </c>
      <c r="B573" s="61">
        <v>43809</v>
      </c>
      <c r="C573" s="14" t="s">
        <v>286</v>
      </c>
      <c r="D573" s="18" t="s">
        <v>557</v>
      </c>
      <c r="E573" s="34">
        <v>10363.199999999999</v>
      </c>
      <c r="F573" s="58">
        <v>20.399999999999999</v>
      </c>
      <c r="G573" s="63"/>
      <c r="H573" s="88"/>
      <c r="J573" s="72"/>
      <c r="K573" s="73"/>
    </row>
    <row r="574" spans="1:11" s="1" customFormat="1" ht="15.75" x14ac:dyDescent="0.25">
      <c r="A574" s="61">
        <v>43809</v>
      </c>
      <c r="B574" s="61">
        <v>43809</v>
      </c>
      <c r="C574" s="14" t="s">
        <v>287</v>
      </c>
      <c r="D574" s="18" t="s">
        <v>558</v>
      </c>
      <c r="E574" s="34">
        <v>2082.5</v>
      </c>
      <c r="F574" s="58">
        <v>5.95</v>
      </c>
      <c r="G574" s="63"/>
      <c r="H574" s="88"/>
      <c r="J574" s="72"/>
      <c r="K574" s="73"/>
    </row>
    <row r="575" spans="1:11" s="1" customFormat="1" ht="15.75" x14ac:dyDescent="0.25">
      <c r="A575" s="61">
        <v>43809</v>
      </c>
      <c r="B575" s="61">
        <v>43809</v>
      </c>
      <c r="C575" s="14" t="s">
        <v>288</v>
      </c>
      <c r="D575" s="18" t="s">
        <v>559</v>
      </c>
      <c r="E575" s="34">
        <v>1572.5</v>
      </c>
      <c r="F575" s="58">
        <v>1.7</v>
      </c>
      <c r="G575" s="63"/>
      <c r="H575" s="88"/>
      <c r="J575" s="72"/>
      <c r="K575" s="73"/>
    </row>
    <row r="576" spans="1:11" s="1" customFormat="1" ht="15.75" x14ac:dyDescent="0.25">
      <c r="A576" s="61">
        <v>43809</v>
      </c>
      <c r="B576" s="61">
        <v>43809</v>
      </c>
      <c r="C576" s="14" t="s">
        <v>289</v>
      </c>
      <c r="D576" s="18" t="s">
        <v>560</v>
      </c>
      <c r="E576" s="34">
        <v>27625</v>
      </c>
      <c r="F576" s="58">
        <v>21.25</v>
      </c>
      <c r="G576" s="63"/>
      <c r="H576" s="88"/>
      <c r="J576" s="72"/>
      <c r="K576" s="73"/>
    </row>
    <row r="577" spans="1:11" s="1" customFormat="1" ht="15.75" x14ac:dyDescent="0.25">
      <c r="A577" s="61">
        <v>43809</v>
      </c>
      <c r="B577" s="61">
        <v>43809</v>
      </c>
      <c r="C577" s="14" t="s">
        <v>290</v>
      </c>
      <c r="D577" s="18" t="s">
        <v>444</v>
      </c>
      <c r="E577" s="34">
        <v>5482.5</v>
      </c>
      <c r="F577" s="58">
        <v>2.5499999999999998</v>
      </c>
      <c r="G577" s="63"/>
      <c r="H577" s="88"/>
      <c r="J577" s="72"/>
      <c r="K577" s="73"/>
    </row>
    <row r="578" spans="1:11" s="1" customFormat="1" ht="15.75" x14ac:dyDescent="0.25">
      <c r="A578" s="61">
        <v>43809</v>
      </c>
      <c r="B578" s="61">
        <v>43809</v>
      </c>
      <c r="C578" s="14" t="s">
        <v>291</v>
      </c>
      <c r="D578" s="18" t="s">
        <v>445</v>
      </c>
      <c r="E578" s="34">
        <v>2134.35</v>
      </c>
      <c r="F578" s="58">
        <v>79.05</v>
      </c>
      <c r="G578" s="63"/>
      <c r="H578" s="88"/>
      <c r="J578" s="72"/>
      <c r="K578" s="73"/>
    </row>
    <row r="579" spans="1:11" s="1" customFormat="1" ht="15.75" x14ac:dyDescent="0.25">
      <c r="A579" s="61">
        <v>43809</v>
      </c>
      <c r="B579" s="61">
        <v>43809</v>
      </c>
      <c r="C579" s="14" t="s">
        <v>292</v>
      </c>
      <c r="D579" s="18" t="s">
        <v>561</v>
      </c>
      <c r="E579" s="34">
        <v>4272.0999999999995</v>
      </c>
      <c r="F579" s="58">
        <v>170</v>
      </c>
      <c r="G579" s="63"/>
      <c r="H579" s="88"/>
      <c r="J579" s="72"/>
      <c r="K579" s="73"/>
    </row>
    <row r="580" spans="1:11" s="1" customFormat="1" ht="15.75" x14ac:dyDescent="0.25">
      <c r="A580" s="61">
        <v>43809</v>
      </c>
      <c r="B580" s="61">
        <v>43809</v>
      </c>
      <c r="C580" s="14" t="s">
        <v>293</v>
      </c>
      <c r="D580" s="18" t="s">
        <v>562</v>
      </c>
      <c r="E580" s="34">
        <v>722.5</v>
      </c>
      <c r="F580" s="58">
        <v>0.85</v>
      </c>
      <c r="G580" s="63"/>
      <c r="H580" s="88"/>
      <c r="J580" s="72"/>
      <c r="K580" s="73"/>
    </row>
    <row r="581" spans="1:11" s="1" customFormat="1" ht="15.75" x14ac:dyDescent="0.25">
      <c r="A581" s="61">
        <v>43809</v>
      </c>
      <c r="B581" s="61">
        <v>43809</v>
      </c>
      <c r="C581" s="14" t="s">
        <v>294</v>
      </c>
      <c r="D581" s="18" t="s">
        <v>446</v>
      </c>
      <c r="E581" s="34">
        <v>5.95</v>
      </c>
      <c r="F581" s="58">
        <v>0.85</v>
      </c>
      <c r="G581" s="63"/>
      <c r="H581" s="88"/>
      <c r="J581" s="72"/>
      <c r="K581" s="73"/>
    </row>
    <row r="582" spans="1:11" s="1" customFormat="1" ht="15.75" x14ac:dyDescent="0.25">
      <c r="A582" s="61">
        <v>43809</v>
      </c>
      <c r="B582" s="61">
        <v>43809</v>
      </c>
      <c r="C582" s="14" t="s">
        <v>295</v>
      </c>
      <c r="D582" s="18" t="s">
        <v>447</v>
      </c>
      <c r="E582" s="34">
        <v>935</v>
      </c>
      <c r="F582" s="58">
        <v>8.5</v>
      </c>
      <c r="G582" s="63"/>
      <c r="H582" s="88"/>
      <c r="J582" s="72"/>
      <c r="K582" s="73"/>
    </row>
    <row r="583" spans="1:11" s="1" customFormat="1" ht="15.75" x14ac:dyDescent="0.25">
      <c r="A583" s="61">
        <v>43809</v>
      </c>
      <c r="B583" s="61">
        <v>43809</v>
      </c>
      <c r="C583" s="14" t="s">
        <v>296</v>
      </c>
      <c r="D583" s="18" t="s">
        <v>448</v>
      </c>
      <c r="E583" s="34">
        <v>229.5</v>
      </c>
      <c r="F583" s="58">
        <v>22.95</v>
      </c>
      <c r="G583" s="63"/>
      <c r="H583" s="88"/>
      <c r="J583" s="72"/>
      <c r="K583" s="73"/>
    </row>
    <row r="584" spans="1:11" s="1" customFormat="1" ht="15.75" x14ac:dyDescent="0.25">
      <c r="A584" s="61">
        <v>43809</v>
      </c>
      <c r="B584" s="61">
        <v>43809</v>
      </c>
      <c r="C584" s="14" t="s">
        <v>297</v>
      </c>
      <c r="D584" s="18" t="s">
        <v>449</v>
      </c>
      <c r="E584" s="34">
        <v>190.4</v>
      </c>
      <c r="F584" s="58">
        <v>27.2</v>
      </c>
      <c r="G584" s="63"/>
      <c r="H584" s="88"/>
      <c r="J584" s="72"/>
      <c r="K584" s="73"/>
    </row>
    <row r="585" spans="1:11" s="1" customFormat="1" ht="15.75" x14ac:dyDescent="0.25">
      <c r="A585" s="61">
        <v>43809</v>
      </c>
      <c r="B585" s="61">
        <v>43809</v>
      </c>
      <c r="C585" s="14" t="s">
        <v>298</v>
      </c>
      <c r="D585" s="18" t="s">
        <v>718</v>
      </c>
      <c r="E585" s="34">
        <v>84.49</v>
      </c>
      <c r="F585" s="58">
        <v>8.5</v>
      </c>
      <c r="G585" s="63"/>
      <c r="H585" s="88"/>
      <c r="J585" s="72"/>
      <c r="K585" s="73"/>
    </row>
    <row r="586" spans="1:11" s="1" customFormat="1" ht="15.75" x14ac:dyDescent="0.25">
      <c r="A586" s="61">
        <v>43809</v>
      </c>
      <c r="B586" s="61">
        <v>43809</v>
      </c>
      <c r="C586" s="14" t="s">
        <v>299</v>
      </c>
      <c r="D586" s="18" t="s">
        <v>450</v>
      </c>
      <c r="E586" s="34">
        <v>272</v>
      </c>
      <c r="F586" s="58">
        <v>17</v>
      </c>
      <c r="G586" s="63"/>
      <c r="H586" s="88"/>
      <c r="J586" s="72"/>
      <c r="K586" s="73"/>
    </row>
    <row r="587" spans="1:11" s="1" customFormat="1" ht="15.75" x14ac:dyDescent="0.25">
      <c r="A587" s="61">
        <v>43809</v>
      </c>
      <c r="B587" s="61">
        <v>43809</v>
      </c>
      <c r="C587" s="14" t="s">
        <v>300</v>
      </c>
      <c r="D587" s="18" t="s">
        <v>451</v>
      </c>
      <c r="E587" s="34">
        <v>27.2</v>
      </c>
      <c r="F587" s="58">
        <v>1.7</v>
      </c>
      <c r="G587" s="63"/>
      <c r="H587" s="88"/>
      <c r="J587" s="72"/>
      <c r="K587" s="73"/>
    </row>
    <row r="588" spans="1:11" s="1" customFormat="1" ht="15.75" x14ac:dyDescent="0.25">
      <c r="A588" s="61">
        <v>43809</v>
      </c>
      <c r="B588" s="61">
        <v>43809</v>
      </c>
      <c r="C588" s="14" t="s">
        <v>301</v>
      </c>
      <c r="D588" s="18" t="s">
        <v>452</v>
      </c>
      <c r="E588" s="34">
        <v>15.903500000000001</v>
      </c>
      <c r="F588" s="58">
        <v>0.85</v>
      </c>
      <c r="G588" s="63"/>
      <c r="H588" s="88"/>
      <c r="J588" s="72"/>
      <c r="K588" s="73"/>
    </row>
    <row r="589" spans="1:11" s="1" customFormat="1" ht="15.75" x14ac:dyDescent="0.25">
      <c r="A589" s="61">
        <v>43809</v>
      </c>
      <c r="B589" s="61">
        <v>43809</v>
      </c>
      <c r="C589" s="14" t="s">
        <v>302</v>
      </c>
      <c r="D589" s="18" t="s">
        <v>453</v>
      </c>
      <c r="E589" s="34">
        <v>295.79999999999995</v>
      </c>
      <c r="F589" s="58">
        <v>98.6</v>
      </c>
      <c r="G589" s="63"/>
      <c r="H589" s="88"/>
      <c r="J589" s="72"/>
      <c r="K589" s="73"/>
    </row>
    <row r="590" spans="1:11" s="1" customFormat="1" ht="15.75" x14ac:dyDescent="0.25">
      <c r="A590" s="61">
        <v>43809</v>
      </c>
      <c r="B590" s="61">
        <v>43809</v>
      </c>
      <c r="C590" s="14" t="s">
        <v>303</v>
      </c>
      <c r="D590" s="18" t="s">
        <v>454</v>
      </c>
      <c r="E590" s="34">
        <v>1305.5999999999999</v>
      </c>
      <c r="F590" s="58">
        <v>163.19999999999999</v>
      </c>
      <c r="G590" s="63"/>
      <c r="H590" s="88"/>
      <c r="J590" s="72"/>
      <c r="K590" s="73"/>
    </row>
    <row r="591" spans="1:11" s="1" customFormat="1" ht="15.75" x14ac:dyDescent="0.25">
      <c r="A591" s="61">
        <v>43809</v>
      </c>
      <c r="B591" s="61">
        <v>43809</v>
      </c>
      <c r="C591" s="14" t="s">
        <v>304</v>
      </c>
      <c r="D591" s="18" t="s">
        <v>455</v>
      </c>
      <c r="E591" s="34">
        <v>306</v>
      </c>
      <c r="F591" s="58">
        <v>10.199999999999999</v>
      </c>
      <c r="G591" s="63"/>
      <c r="H591" s="88"/>
      <c r="J591" s="72"/>
      <c r="K591" s="73"/>
    </row>
    <row r="592" spans="1:11" s="1" customFormat="1" ht="15.75" x14ac:dyDescent="0.25">
      <c r="A592" s="61">
        <v>43809</v>
      </c>
      <c r="B592" s="61">
        <v>43809</v>
      </c>
      <c r="C592" s="14" t="s">
        <v>305</v>
      </c>
      <c r="D592" s="18" t="s">
        <v>456</v>
      </c>
      <c r="E592" s="34">
        <v>1262.25</v>
      </c>
      <c r="F592" s="58">
        <v>9.35</v>
      </c>
      <c r="G592" s="63"/>
      <c r="H592" s="88"/>
      <c r="J592" s="72"/>
      <c r="K592" s="73"/>
    </row>
    <row r="593" spans="1:11" s="1" customFormat="1" ht="15.75" x14ac:dyDescent="0.25">
      <c r="A593" s="61">
        <v>43809</v>
      </c>
      <c r="B593" s="61">
        <v>43809</v>
      </c>
      <c r="C593" s="14" t="s">
        <v>306</v>
      </c>
      <c r="D593" s="18" t="s">
        <v>563</v>
      </c>
      <c r="E593" s="34">
        <v>2244</v>
      </c>
      <c r="F593" s="58">
        <v>3.4</v>
      </c>
      <c r="G593" s="63"/>
      <c r="H593" s="88"/>
      <c r="J593" s="72"/>
      <c r="K593" s="73"/>
    </row>
    <row r="594" spans="1:11" s="1" customFormat="1" ht="15.75" x14ac:dyDescent="0.25">
      <c r="A594" s="61">
        <v>43809</v>
      </c>
      <c r="B594" s="61">
        <v>43809</v>
      </c>
      <c r="C594" s="14" t="s">
        <v>307</v>
      </c>
      <c r="D594" s="18" t="s">
        <v>564</v>
      </c>
      <c r="E594" s="34">
        <v>13771.615</v>
      </c>
      <c r="F594" s="58">
        <v>607.75</v>
      </c>
      <c r="G594" s="63"/>
      <c r="H594" s="88"/>
      <c r="J594" s="72"/>
      <c r="K594" s="73"/>
    </row>
    <row r="595" spans="1:11" s="1" customFormat="1" ht="15.75" x14ac:dyDescent="0.25">
      <c r="A595" s="61">
        <v>43809</v>
      </c>
      <c r="B595" s="61">
        <v>43809</v>
      </c>
      <c r="C595" s="14" t="s">
        <v>308</v>
      </c>
      <c r="D595" s="18" t="s">
        <v>565</v>
      </c>
      <c r="E595" s="34">
        <v>18779.474999999999</v>
      </c>
      <c r="F595" s="58">
        <v>828.75</v>
      </c>
      <c r="G595" s="63"/>
      <c r="H595" s="88"/>
      <c r="J595" s="72"/>
      <c r="K595" s="73"/>
    </row>
    <row r="596" spans="1:11" s="1" customFormat="1" ht="15.75" x14ac:dyDescent="0.25">
      <c r="A596" s="61">
        <v>43809</v>
      </c>
      <c r="B596" s="61">
        <v>43809</v>
      </c>
      <c r="C596" s="14" t="s">
        <v>309</v>
      </c>
      <c r="D596" s="18" t="s">
        <v>457</v>
      </c>
      <c r="E596" s="34">
        <v>966.95999999999992</v>
      </c>
      <c r="F596" s="58">
        <v>201.45</v>
      </c>
      <c r="G596" s="63"/>
      <c r="H596" s="88"/>
      <c r="J596" s="72"/>
      <c r="K596" s="73"/>
    </row>
    <row r="597" spans="1:11" s="1" customFormat="1" ht="15.75" x14ac:dyDescent="0.25">
      <c r="A597" s="61">
        <v>43809</v>
      </c>
      <c r="B597" s="61">
        <v>43809</v>
      </c>
      <c r="C597" s="14" t="s">
        <v>310</v>
      </c>
      <c r="D597" s="18" t="s">
        <v>458</v>
      </c>
      <c r="E597" s="34">
        <v>2171.0700000000002</v>
      </c>
      <c r="F597" s="58">
        <v>219.3</v>
      </c>
      <c r="G597" s="63"/>
      <c r="H597" s="88"/>
      <c r="J597" s="72"/>
      <c r="K597" s="73"/>
    </row>
    <row r="598" spans="1:11" s="1" customFormat="1" ht="15.75" x14ac:dyDescent="0.25">
      <c r="A598" s="61">
        <v>43809</v>
      </c>
      <c r="B598" s="61">
        <v>43809</v>
      </c>
      <c r="C598" s="14" t="s">
        <v>311</v>
      </c>
      <c r="D598" s="18" t="s">
        <v>566</v>
      </c>
      <c r="E598" s="34">
        <v>4815.25</v>
      </c>
      <c r="F598" s="58">
        <v>212.5</v>
      </c>
      <c r="G598" s="63"/>
      <c r="H598" s="88"/>
      <c r="J598" s="72"/>
      <c r="K598" s="73"/>
    </row>
    <row r="599" spans="1:11" s="1" customFormat="1" ht="15.75" x14ac:dyDescent="0.25">
      <c r="A599" s="61">
        <v>43809</v>
      </c>
      <c r="B599" s="61">
        <v>43809</v>
      </c>
      <c r="C599" s="14" t="s">
        <v>312</v>
      </c>
      <c r="D599" s="18" t="s">
        <v>459</v>
      </c>
      <c r="E599" s="34">
        <v>73.44</v>
      </c>
      <c r="F599" s="58">
        <v>61.2</v>
      </c>
      <c r="G599" s="63"/>
      <c r="H599" s="88"/>
      <c r="J599" s="72"/>
      <c r="K599" s="73"/>
    </row>
    <row r="600" spans="1:11" s="1" customFormat="1" ht="15.75" x14ac:dyDescent="0.25">
      <c r="A600" s="61">
        <v>43809</v>
      </c>
      <c r="B600" s="61">
        <v>43809</v>
      </c>
      <c r="C600" s="14" t="s">
        <v>313</v>
      </c>
      <c r="D600" s="18" t="s">
        <v>460</v>
      </c>
      <c r="E600" s="34">
        <v>115.60000000000001</v>
      </c>
      <c r="F600" s="58">
        <v>72.25</v>
      </c>
      <c r="G600" s="63"/>
      <c r="H600" s="88"/>
      <c r="J600" s="72"/>
      <c r="K600" s="73"/>
    </row>
    <row r="601" spans="1:11" s="1" customFormat="1" ht="15.75" x14ac:dyDescent="0.25">
      <c r="A601" s="61">
        <v>43809</v>
      </c>
      <c r="B601" s="61">
        <v>43809</v>
      </c>
      <c r="C601" s="14" t="s">
        <v>314</v>
      </c>
      <c r="D601" s="18" t="s">
        <v>461</v>
      </c>
      <c r="E601" s="34">
        <v>2180.7345</v>
      </c>
      <c r="F601" s="58">
        <v>48.45</v>
      </c>
      <c r="G601" s="63"/>
      <c r="H601" s="88"/>
      <c r="J601" s="72"/>
      <c r="K601" s="73"/>
    </row>
    <row r="602" spans="1:11" s="1" customFormat="1" ht="15.75" x14ac:dyDescent="0.25">
      <c r="A602" s="61">
        <v>43809</v>
      </c>
      <c r="B602" s="61">
        <v>43809</v>
      </c>
      <c r="C602" s="14" t="s">
        <v>315</v>
      </c>
      <c r="D602" s="18" t="s">
        <v>462</v>
      </c>
      <c r="E602" s="34">
        <v>357</v>
      </c>
      <c r="F602" s="58">
        <v>5.95</v>
      </c>
      <c r="G602" s="63"/>
      <c r="H602" s="88"/>
      <c r="J602" s="72"/>
      <c r="K602" s="73"/>
    </row>
    <row r="603" spans="1:11" s="1" customFormat="1" ht="15.75" x14ac:dyDescent="0.25">
      <c r="A603" s="61">
        <v>43809</v>
      </c>
      <c r="B603" s="61">
        <v>43809</v>
      </c>
      <c r="C603" s="14" t="s">
        <v>316</v>
      </c>
      <c r="D603" s="18" t="s">
        <v>850</v>
      </c>
      <c r="E603" s="34">
        <v>172.55</v>
      </c>
      <c r="F603" s="58">
        <v>5.95</v>
      </c>
      <c r="G603" s="63"/>
      <c r="H603" s="88"/>
      <c r="J603" s="72"/>
      <c r="K603" s="73"/>
    </row>
    <row r="604" spans="1:11" s="1" customFormat="1" ht="15.75" x14ac:dyDescent="0.25">
      <c r="A604" s="61">
        <v>43809</v>
      </c>
      <c r="B604" s="61">
        <v>43809</v>
      </c>
      <c r="C604" s="14" t="s">
        <v>317</v>
      </c>
      <c r="D604" s="18" t="s">
        <v>463</v>
      </c>
      <c r="E604" s="34">
        <v>752.25</v>
      </c>
      <c r="F604" s="58">
        <v>0.85</v>
      </c>
      <c r="G604" s="63"/>
      <c r="H604" s="88"/>
      <c r="J604" s="72"/>
      <c r="K604" s="73"/>
    </row>
    <row r="605" spans="1:11" s="1" customFormat="1" ht="15.75" x14ac:dyDescent="0.25">
      <c r="A605" s="61">
        <v>43809</v>
      </c>
      <c r="B605" s="61">
        <v>43809</v>
      </c>
      <c r="C605" s="14" t="s">
        <v>136</v>
      </c>
      <c r="D605" s="18" t="s">
        <v>567</v>
      </c>
      <c r="E605" s="34">
        <v>1504.5</v>
      </c>
      <c r="F605" s="58">
        <v>1.7</v>
      </c>
      <c r="G605" s="63"/>
      <c r="H605" s="88"/>
      <c r="J605" s="72"/>
      <c r="K605" s="73"/>
    </row>
    <row r="606" spans="1:11" s="1" customFormat="1" ht="15.75" x14ac:dyDescent="0.25">
      <c r="A606" s="61">
        <v>43809</v>
      </c>
      <c r="B606" s="61">
        <v>43809</v>
      </c>
      <c r="C606" s="14" t="s">
        <v>318</v>
      </c>
      <c r="D606" s="18" t="s">
        <v>568</v>
      </c>
      <c r="E606" s="34">
        <v>752.25</v>
      </c>
      <c r="F606" s="58">
        <v>0.85</v>
      </c>
      <c r="G606" s="63"/>
      <c r="H606" s="88"/>
      <c r="J606" s="72"/>
      <c r="K606" s="73"/>
    </row>
    <row r="607" spans="1:11" s="1" customFormat="1" ht="15.75" x14ac:dyDescent="0.25">
      <c r="A607" s="61">
        <v>43809</v>
      </c>
      <c r="B607" s="61">
        <v>43809</v>
      </c>
      <c r="C607" s="14" t="s">
        <v>319</v>
      </c>
      <c r="D607" s="18" t="s">
        <v>569</v>
      </c>
      <c r="E607" s="34">
        <v>2256.75</v>
      </c>
      <c r="F607" s="58">
        <v>2.5499999999999998</v>
      </c>
      <c r="G607" s="63"/>
      <c r="H607" s="88"/>
      <c r="J607" s="72"/>
      <c r="K607" s="73"/>
    </row>
    <row r="608" spans="1:11" s="1" customFormat="1" ht="15.75" x14ac:dyDescent="0.25">
      <c r="A608" s="61">
        <v>43809</v>
      </c>
      <c r="B608" s="61">
        <v>43809</v>
      </c>
      <c r="C608" s="14" t="s">
        <v>320</v>
      </c>
      <c r="D608" s="18" t="s">
        <v>570</v>
      </c>
      <c r="E608" s="34">
        <v>802.4</v>
      </c>
      <c r="F608" s="58">
        <v>0.85</v>
      </c>
      <c r="G608" s="63"/>
      <c r="H608" s="88"/>
      <c r="J608" s="72"/>
      <c r="K608" s="73"/>
    </row>
    <row r="609" spans="1:11" s="1" customFormat="1" ht="15.75" x14ac:dyDescent="0.25">
      <c r="A609" s="61">
        <v>43809</v>
      </c>
      <c r="B609" s="61">
        <v>43809</v>
      </c>
      <c r="C609" s="14" t="s">
        <v>321</v>
      </c>
      <c r="D609" s="18" t="s">
        <v>571</v>
      </c>
      <c r="E609" s="34">
        <v>536.6049999999999</v>
      </c>
      <c r="F609" s="58">
        <v>0.85</v>
      </c>
      <c r="G609" s="63"/>
      <c r="H609" s="88"/>
      <c r="J609" s="72"/>
      <c r="K609" s="73"/>
    </row>
    <row r="610" spans="1:11" s="1" customFormat="1" ht="15.75" x14ac:dyDescent="0.25">
      <c r="A610" s="61">
        <v>43809</v>
      </c>
      <c r="B610" s="61">
        <v>43809</v>
      </c>
      <c r="C610" s="14" t="s">
        <v>322</v>
      </c>
      <c r="D610" s="18" t="s">
        <v>572</v>
      </c>
      <c r="E610" s="34">
        <v>536.6049999999999</v>
      </c>
      <c r="F610" s="58">
        <v>0.85</v>
      </c>
      <c r="G610" s="63"/>
      <c r="H610" s="88"/>
      <c r="J610" s="72"/>
      <c r="K610" s="73"/>
    </row>
    <row r="611" spans="1:11" s="1" customFormat="1" ht="15.75" x14ac:dyDescent="0.25">
      <c r="A611" s="61">
        <v>43809</v>
      </c>
      <c r="B611" s="61">
        <v>43809</v>
      </c>
      <c r="C611" s="14" t="s">
        <v>323</v>
      </c>
      <c r="D611" s="18" t="s">
        <v>573</v>
      </c>
      <c r="E611" s="34">
        <v>536.6049999999999</v>
      </c>
      <c r="F611" s="58">
        <v>0.85</v>
      </c>
      <c r="G611" s="63"/>
      <c r="H611" s="88"/>
      <c r="J611" s="72"/>
      <c r="K611" s="73"/>
    </row>
    <row r="612" spans="1:11" s="1" customFormat="1" ht="15.75" x14ac:dyDescent="0.25">
      <c r="A612" s="61">
        <v>43809</v>
      </c>
      <c r="B612" s="61">
        <v>43809</v>
      </c>
      <c r="C612" s="14" t="s">
        <v>324</v>
      </c>
      <c r="D612" s="18" t="s">
        <v>574</v>
      </c>
      <c r="E612" s="34">
        <v>536.6049999999999</v>
      </c>
      <c r="F612" s="58">
        <v>0.85</v>
      </c>
      <c r="G612" s="63"/>
      <c r="H612" s="88"/>
      <c r="J612" s="72"/>
      <c r="K612" s="73"/>
    </row>
    <row r="613" spans="1:11" s="1" customFormat="1" ht="15.75" x14ac:dyDescent="0.25">
      <c r="A613" s="61">
        <v>43809</v>
      </c>
      <c r="B613" s="61">
        <v>43809</v>
      </c>
      <c r="C613" s="14" t="s">
        <v>325</v>
      </c>
      <c r="D613" s="18" t="s">
        <v>464</v>
      </c>
      <c r="E613" s="34">
        <v>112.2</v>
      </c>
      <c r="F613" s="58">
        <v>0.85</v>
      </c>
      <c r="G613" s="63"/>
      <c r="H613" s="88"/>
      <c r="J613" s="72"/>
      <c r="K613" s="73"/>
    </row>
    <row r="614" spans="1:11" s="1" customFormat="1" ht="15.75" x14ac:dyDescent="0.25">
      <c r="A614" s="61">
        <v>43809</v>
      </c>
      <c r="B614" s="61">
        <v>43809</v>
      </c>
      <c r="C614" s="14" t="s">
        <v>326</v>
      </c>
      <c r="D614" s="18" t="s">
        <v>575</v>
      </c>
      <c r="E614" s="34">
        <v>3009</v>
      </c>
      <c r="F614" s="58">
        <v>1.7</v>
      </c>
      <c r="G614" s="63"/>
      <c r="H614" s="88"/>
      <c r="J614" s="72"/>
      <c r="K614" s="73"/>
    </row>
    <row r="615" spans="1:11" s="1" customFormat="1" ht="15.75" x14ac:dyDescent="0.25">
      <c r="A615" s="61">
        <v>43809</v>
      </c>
      <c r="B615" s="61">
        <v>43809</v>
      </c>
      <c r="C615" s="14" t="s">
        <v>327</v>
      </c>
      <c r="D615" s="18" t="s">
        <v>576</v>
      </c>
      <c r="E615" s="34">
        <v>10531.5</v>
      </c>
      <c r="F615" s="58">
        <v>2.5499999999999998</v>
      </c>
      <c r="G615" s="63"/>
      <c r="H615" s="88"/>
      <c r="J615" s="72"/>
      <c r="K615" s="73"/>
    </row>
    <row r="616" spans="1:11" s="1" customFormat="1" ht="15.75" x14ac:dyDescent="0.25">
      <c r="A616" s="61">
        <v>43809</v>
      </c>
      <c r="B616" s="61">
        <v>43809</v>
      </c>
      <c r="C616" s="14" t="s">
        <v>328</v>
      </c>
      <c r="D616" s="18" t="s">
        <v>719</v>
      </c>
      <c r="E616" s="34">
        <v>3009</v>
      </c>
      <c r="F616" s="58">
        <v>1.7</v>
      </c>
      <c r="G616" s="63"/>
      <c r="H616" s="88"/>
      <c r="J616" s="72"/>
      <c r="K616" s="73"/>
    </row>
    <row r="617" spans="1:11" s="1" customFormat="1" ht="15.75" x14ac:dyDescent="0.25">
      <c r="A617" s="61">
        <v>43809</v>
      </c>
      <c r="B617" s="61">
        <v>43809</v>
      </c>
      <c r="C617" s="14" t="s">
        <v>329</v>
      </c>
      <c r="D617" s="18" t="s">
        <v>577</v>
      </c>
      <c r="E617" s="34">
        <v>3660.95</v>
      </c>
      <c r="F617" s="58">
        <v>0.85</v>
      </c>
      <c r="G617" s="63"/>
      <c r="H617" s="88"/>
      <c r="J617" s="72"/>
      <c r="K617" s="73"/>
    </row>
    <row r="618" spans="1:11" s="1" customFormat="1" ht="15.75" x14ac:dyDescent="0.25">
      <c r="A618" s="61">
        <v>43809</v>
      </c>
      <c r="B618" s="61">
        <v>43809</v>
      </c>
      <c r="C618" s="14" t="s">
        <v>330</v>
      </c>
      <c r="D618" s="18" t="s">
        <v>852</v>
      </c>
      <c r="E618" s="34">
        <v>3009</v>
      </c>
      <c r="F618" s="58">
        <v>1.7</v>
      </c>
      <c r="G618" s="63"/>
      <c r="H618" s="88"/>
      <c r="J618" s="72"/>
      <c r="K618" s="73"/>
    </row>
    <row r="619" spans="1:11" s="1" customFormat="1" ht="15.75" x14ac:dyDescent="0.25">
      <c r="A619" s="61">
        <v>43809</v>
      </c>
      <c r="B619" s="61">
        <v>43809</v>
      </c>
      <c r="C619" s="14" t="s">
        <v>331</v>
      </c>
      <c r="D619" s="18" t="s">
        <v>578</v>
      </c>
      <c r="E619" s="34">
        <v>4469.8609999999999</v>
      </c>
      <c r="F619" s="58">
        <v>1.7</v>
      </c>
      <c r="G619" s="63"/>
      <c r="H619" s="88"/>
      <c r="J619" s="72"/>
      <c r="K619" s="73"/>
    </row>
    <row r="620" spans="1:11" s="1" customFormat="1" ht="15.75" x14ac:dyDescent="0.25">
      <c r="A620" s="61">
        <v>43809</v>
      </c>
      <c r="B620" s="61">
        <v>43809</v>
      </c>
      <c r="C620" s="14" t="s">
        <v>332</v>
      </c>
      <c r="D620" s="18" t="s">
        <v>720</v>
      </c>
      <c r="E620" s="34">
        <v>25132.799999999999</v>
      </c>
      <c r="F620" s="58">
        <v>1.7</v>
      </c>
      <c r="G620" s="63"/>
      <c r="H620" s="88"/>
      <c r="J620" s="72"/>
      <c r="K620" s="73"/>
    </row>
    <row r="621" spans="1:11" s="1" customFormat="1" ht="15.75" x14ac:dyDescent="0.25">
      <c r="A621" s="61">
        <v>43809</v>
      </c>
      <c r="B621" s="61">
        <v>43809</v>
      </c>
      <c r="C621" s="14" t="s">
        <v>333</v>
      </c>
      <c r="D621" s="18" t="s">
        <v>579</v>
      </c>
      <c r="E621" s="34">
        <v>2200.5819999999999</v>
      </c>
      <c r="F621" s="58">
        <v>0.85</v>
      </c>
      <c r="G621" s="63"/>
      <c r="H621" s="88"/>
      <c r="J621" s="72"/>
      <c r="K621" s="73"/>
    </row>
    <row r="622" spans="1:11" s="1" customFormat="1" ht="15.75" x14ac:dyDescent="0.25">
      <c r="A622" s="61">
        <v>43809</v>
      </c>
      <c r="B622" s="61">
        <v>43809</v>
      </c>
      <c r="C622" s="14" t="s">
        <v>334</v>
      </c>
      <c r="D622" s="18" t="s">
        <v>721</v>
      </c>
      <c r="E622" s="34">
        <v>3009</v>
      </c>
      <c r="F622" s="58">
        <v>1.7</v>
      </c>
      <c r="G622" s="63"/>
      <c r="H622" s="88"/>
      <c r="J622" s="72"/>
      <c r="K622" s="73"/>
    </row>
    <row r="623" spans="1:11" s="1" customFormat="1" ht="15.75" x14ac:dyDescent="0.25">
      <c r="A623" s="61">
        <v>43809</v>
      </c>
      <c r="B623" s="61">
        <v>43809</v>
      </c>
      <c r="C623" s="14" t="s">
        <v>335</v>
      </c>
      <c r="D623" s="18" t="s">
        <v>580</v>
      </c>
      <c r="E623" s="34">
        <v>2977.1759999999999</v>
      </c>
      <c r="F623" s="58">
        <v>0.85</v>
      </c>
      <c r="G623" s="63"/>
      <c r="H623" s="88"/>
      <c r="J623" s="72"/>
      <c r="K623" s="73"/>
    </row>
    <row r="624" spans="1:11" s="1" customFormat="1" ht="15.75" x14ac:dyDescent="0.25">
      <c r="A624" s="61">
        <v>43809</v>
      </c>
      <c r="B624" s="61">
        <v>43809</v>
      </c>
      <c r="C624" s="14" t="s">
        <v>336</v>
      </c>
      <c r="D624" s="18" t="s">
        <v>1069</v>
      </c>
      <c r="E624" s="34">
        <v>28714.7</v>
      </c>
      <c r="F624" s="58">
        <v>1.7</v>
      </c>
      <c r="G624" s="63"/>
      <c r="H624" s="88"/>
      <c r="J624" s="72"/>
      <c r="K624" s="73"/>
    </row>
    <row r="625" spans="1:11" s="1" customFormat="1" ht="15.75" x14ac:dyDescent="0.25">
      <c r="A625" s="61">
        <v>43809</v>
      </c>
      <c r="B625" s="61">
        <v>43809</v>
      </c>
      <c r="C625" s="14" t="s">
        <v>337</v>
      </c>
      <c r="D625" s="18" t="s">
        <v>1070</v>
      </c>
      <c r="E625" s="34">
        <v>43072.049999999996</v>
      </c>
      <c r="F625" s="58">
        <v>2.5499999999999998</v>
      </c>
      <c r="G625" s="63"/>
      <c r="H625" s="88"/>
      <c r="J625" s="72"/>
      <c r="K625" s="73"/>
    </row>
    <row r="626" spans="1:11" s="1" customFormat="1" ht="15.75" x14ac:dyDescent="0.25">
      <c r="A626" s="61">
        <v>43809</v>
      </c>
      <c r="B626" s="61">
        <v>43809</v>
      </c>
      <c r="C626" s="14" t="s">
        <v>338</v>
      </c>
      <c r="D626" s="18" t="s">
        <v>1071</v>
      </c>
      <c r="E626" s="34">
        <v>28714.7</v>
      </c>
      <c r="F626" s="58">
        <v>1.7</v>
      </c>
      <c r="G626" s="63"/>
      <c r="H626" s="88"/>
      <c r="J626" s="72"/>
      <c r="K626" s="73"/>
    </row>
    <row r="627" spans="1:11" s="1" customFormat="1" ht="15.75" x14ac:dyDescent="0.25">
      <c r="A627" s="61">
        <v>43809</v>
      </c>
      <c r="B627" s="61">
        <v>43809</v>
      </c>
      <c r="C627" s="14" t="s">
        <v>339</v>
      </c>
      <c r="D627" s="18" t="s">
        <v>851</v>
      </c>
      <c r="E627" s="34">
        <v>2201.4914999999996</v>
      </c>
      <c r="F627" s="58">
        <v>0.85</v>
      </c>
      <c r="G627" s="63"/>
      <c r="H627" s="88"/>
      <c r="J627" s="72"/>
      <c r="K627" s="73"/>
    </row>
    <row r="628" spans="1:11" s="1" customFormat="1" ht="15.75" x14ac:dyDescent="0.25">
      <c r="A628" s="61">
        <v>43809</v>
      </c>
      <c r="B628" s="61">
        <v>43809</v>
      </c>
      <c r="C628" s="14" t="s">
        <v>340</v>
      </c>
      <c r="D628" s="18" t="s">
        <v>722</v>
      </c>
      <c r="E628" s="34">
        <v>3009</v>
      </c>
      <c r="F628" s="58">
        <v>1.7</v>
      </c>
      <c r="G628" s="63"/>
      <c r="H628" s="88"/>
      <c r="J628" s="72"/>
      <c r="K628" s="73"/>
    </row>
    <row r="629" spans="1:11" s="1" customFormat="1" ht="15.75" x14ac:dyDescent="0.25">
      <c r="A629" s="61">
        <v>43809</v>
      </c>
      <c r="B629" s="61">
        <v>43809</v>
      </c>
      <c r="C629" s="14" t="s">
        <v>341</v>
      </c>
      <c r="D629" s="18" t="s">
        <v>581</v>
      </c>
      <c r="E629" s="34">
        <v>6619.7999999999993</v>
      </c>
      <c r="F629" s="58">
        <v>5.0999999999999996</v>
      </c>
      <c r="G629" s="63"/>
      <c r="H629" s="88"/>
      <c r="J629" s="72"/>
      <c r="K629" s="73"/>
    </row>
    <row r="630" spans="1:11" s="1" customFormat="1" ht="15.75" x14ac:dyDescent="0.25">
      <c r="A630" s="61">
        <v>43809</v>
      </c>
      <c r="B630" s="61">
        <v>43809</v>
      </c>
      <c r="C630" s="14" t="s">
        <v>342</v>
      </c>
      <c r="D630" s="18" t="s">
        <v>582</v>
      </c>
      <c r="E630" s="34">
        <v>1905.7</v>
      </c>
      <c r="F630" s="58">
        <v>1.7</v>
      </c>
      <c r="G630" s="63"/>
      <c r="H630" s="88"/>
      <c r="J630" s="72"/>
      <c r="K630" s="73"/>
    </row>
    <row r="631" spans="1:11" s="1" customFormat="1" ht="15.75" x14ac:dyDescent="0.25">
      <c r="A631" s="61">
        <v>43809</v>
      </c>
      <c r="B631" s="61">
        <v>43809</v>
      </c>
      <c r="C631" s="14" t="s">
        <v>343</v>
      </c>
      <c r="D631" s="18" t="s">
        <v>465</v>
      </c>
      <c r="E631" s="34">
        <v>206.54999999999998</v>
      </c>
      <c r="F631" s="58">
        <v>22.95</v>
      </c>
      <c r="G631" s="63"/>
      <c r="H631" s="88"/>
      <c r="J631" s="72"/>
      <c r="K631" s="73"/>
    </row>
    <row r="632" spans="1:11" s="1" customFormat="1" ht="15.75" x14ac:dyDescent="0.25">
      <c r="A632" s="61">
        <v>43809</v>
      </c>
      <c r="B632" s="61">
        <v>43809</v>
      </c>
      <c r="C632" s="14" t="s">
        <v>344</v>
      </c>
      <c r="D632" s="18" t="s">
        <v>466</v>
      </c>
      <c r="E632" s="34">
        <v>20.399999999999999</v>
      </c>
      <c r="F632" s="58">
        <v>1.7</v>
      </c>
      <c r="G632" s="63"/>
      <c r="H632" s="88"/>
      <c r="J632" s="72"/>
      <c r="K632" s="73"/>
    </row>
    <row r="633" spans="1:11" s="1" customFormat="1" ht="15.75" x14ac:dyDescent="0.25">
      <c r="A633" s="84" t="s">
        <v>5</v>
      </c>
      <c r="B633" s="84"/>
      <c r="C633" s="84"/>
      <c r="D633" s="84"/>
      <c r="E633" s="37">
        <f>SUM(E429:E632)</f>
        <v>673339.50200000033</v>
      </c>
      <c r="F633" s="42"/>
      <c r="G633" s="63"/>
      <c r="H633" s="88"/>
      <c r="J633" s="72"/>
      <c r="K633" s="73"/>
    </row>
    <row r="634" spans="1:11" s="1" customFormat="1" ht="15.75" x14ac:dyDescent="0.25">
      <c r="A634" s="10"/>
      <c r="B634" s="10"/>
      <c r="C634" s="13"/>
      <c r="E634" s="38"/>
      <c r="F634" s="7"/>
      <c r="G634" s="63"/>
      <c r="H634" s="88"/>
      <c r="J634" s="72"/>
      <c r="K634" s="73"/>
    </row>
    <row r="635" spans="1:11" s="1" customFormat="1" ht="15.75" x14ac:dyDescent="0.25">
      <c r="A635" s="79" t="s">
        <v>1504</v>
      </c>
      <c r="B635" s="79"/>
      <c r="C635" s="79"/>
      <c r="D635" s="79"/>
      <c r="E635" s="79"/>
      <c r="F635" s="79"/>
      <c r="G635" s="63"/>
      <c r="H635" s="88"/>
      <c r="J635" s="72"/>
      <c r="K635" s="73"/>
    </row>
    <row r="636" spans="1:11" s="1" customFormat="1" ht="47.25" x14ac:dyDescent="0.25">
      <c r="A636" s="22" t="s">
        <v>127</v>
      </c>
      <c r="B636" s="22" t="s">
        <v>128</v>
      </c>
      <c r="C636" s="23" t="s">
        <v>129</v>
      </c>
      <c r="D636" s="29" t="s">
        <v>0</v>
      </c>
      <c r="E636" s="24" t="s">
        <v>1</v>
      </c>
      <c r="F636" s="25" t="s">
        <v>2</v>
      </c>
      <c r="G636" s="63"/>
      <c r="H636" s="88"/>
      <c r="J636" s="72"/>
      <c r="K636" s="73"/>
    </row>
    <row r="637" spans="1:11" s="1" customFormat="1" ht="15.75" x14ac:dyDescent="0.25">
      <c r="A637" s="61">
        <v>43809</v>
      </c>
      <c r="B637" s="61">
        <v>43809</v>
      </c>
      <c r="C637" s="14" t="s">
        <v>137</v>
      </c>
      <c r="D637" s="18" t="s">
        <v>1583</v>
      </c>
      <c r="E637" s="34">
        <v>11560</v>
      </c>
      <c r="F637" s="58">
        <v>3.4</v>
      </c>
      <c r="G637" s="63"/>
      <c r="H637" s="88"/>
      <c r="J637" s="72"/>
      <c r="K637" s="73"/>
    </row>
    <row r="638" spans="1:11" s="1" customFormat="1" ht="15.75" x14ac:dyDescent="0.25">
      <c r="A638" s="61">
        <v>43809</v>
      </c>
      <c r="B638" s="61">
        <v>43809</v>
      </c>
      <c r="C638" s="14" t="s">
        <v>140</v>
      </c>
      <c r="D638" s="18" t="s">
        <v>1584</v>
      </c>
      <c r="E638" s="34">
        <v>27983.7</v>
      </c>
      <c r="F638" s="58">
        <v>7.65</v>
      </c>
      <c r="G638" s="63"/>
      <c r="H638" s="88"/>
      <c r="J638" s="72"/>
      <c r="K638" s="73"/>
    </row>
    <row r="639" spans="1:11" s="1" customFormat="1" ht="15.75" x14ac:dyDescent="0.25">
      <c r="A639" s="61">
        <v>43809</v>
      </c>
      <c r="B639" s="61">
        <v>43809</v>
      </c>
      <c r="C639" s="14" t="s">
        <v>141</v>
      </c>
      <c r="D639" s="18" t="s">
        <v>1585</v>
      </c>
      <c r="E639" s="34">
        <v>27983.7</v>
      </c>
      <c r="F639" s="58">
        <v>7.65</v>
      </c>
      <c r="G639" s="63"/>
      <c r="H639" s="88"/>
      <c r="J639" s="72"/>
      <c r="K639" s="73"/>
    </row>
    <row r="640" spans="1:11" s="1" customFormat="1" ht="15.75" x14ac:dyDescent="0.25">
      <c r="A640" s="61">
        <v>44595</v>
      </c>
      <c r="B640" s="61">
        <f t="shared" ref="B640:B645" si="6">+A640</f>
        <v>44595</v>
      </c>
      <c r="C640" s="14" t="s">
        <v>142</v>
      </c>
      <c r="D640" s="18" t="s">
        <v>1586</v>
      </c>
      <c r="E640" s="34">
        <v>15546.5</v>
      </c>
      <c r="F640" s="58">
        <v>4.25</v>
      </c>
      <c r="G640" s="63"/>
      <c r="H640" s="88"/>
      <c r="J640" s="72"/>
      <c r="K640" s="73"/>
    </row>
    <row r="641" spans="1:11" s="1" customFormat="1" ht="15.75" x14ac:dyDescent="0.25">
      <c r="A641" s="61">
        <v>44595</v>
      </c>
      <c r="B641" s="61">
        <f t="shared" si="6"/>
        <v>44595</v>
      </c>
      <c r="C641" s="14" t="s">
        <v>143</v>
      </c>
      <c r="D641" s="18" t="s">
        <v>1587</v>
      </c>
      <c r="E641" s="34">
        <v>18615</v>
      </c>
      <c r="F641" s="58">
        <v>5.0999999999999996</v>
      </c>
      <c r="G641" s="63"/>
      <c r="H641" s="88"/>
      <c r="J641" s="72"/>
      <c r="K641" s="73"/>
    </row>
    <row r="642" spans="1:11" s="1" customFormat="1" ht="15.75" x14ac:dyDescent="0.25">
      <c r="A642" s="61">
        <v>44595</v>
      </c>
      <c r="B642" s="61">
        <f t="shared" si="6"/>
        <v>44595</v>
      </c>
      <c r="C642" s="14" t="s">
        <v>144</v>
      </c>
      <c r="D642" s="18" t="s">
        <v>1588</v>
      </c>
      <c r="E642" s="34">
        <v>37913.4</v>
      </c>
      <c r="F642" s="58">
        <v>7.65</v>
      </c>
      <c r="G642" s="63"/>
      <c r="H642" s="88"/>
      <c r="J642" s="72"/>
      <c r="K642" s="73"/>
    </row>
    <row r="643" spans="1:11" s="1" customFormat="1" ht="15.75" x14ac:dyDescent="0.25">
      <c r="A643" s="61">
        <v>44595</v>
      </c>
      <c r="B643" s="61">
        <f t="shared" si="6"/>
        <v>44595</v>
      </c>
      <c r="C643" s="14" t="s">
        <v>145</v>
      </c>
      <c r="D643" s="18" t="s">
        <v>1589</v>
      </c>
      <c r="E643" s="34">
        <v>21063</v>
      </c>
      <c r="F643" s="58">
        <v>4.25</v>
      </c>
      <c r="G643" s="63"/>
      <c r="H643" s="88"/>
      <c r="J643" s="72"/>
      <c r="K643" s="73"/>
    </row>
    <row r="644" spans="1:11" s="1" customFormat="1" ht="15.75" x14ac:dyDescent="0.25">
      <c r="A644" s="61">
        <v>44595</v>
      </c>
      <c r="B644" s="61">
        <f t="shared" si="6"/>
        <v>44595</v>
      </c>
      <c r="C644" s="14" t="s">
        <v>146</v>
      </c>
      <c r="D644" s="18" t="s">
        <v>1590</v>
      </c>
      <c r="E644" s="34">
        <v>29488.2</v>
      </c>
      <c r="F644" s="58">
        <v>5.95</v>
      </c>
      <c r="G644" s="63"/>
      <c r="H644" s="88"/>
      <c r="J644" s="72"/>
      <c r="K644" s="73"/>
    </row>
    <row r="645" spans="1:11" s="1" customFormat="1" ht="15.75" x14ac:dyDescent="0.25">
      <c r="A645" s="61">
        <v>44595</v>
      </c>
      <c r="B645" s="61">
        <f t="shared" si="6"/>
        <v>44595</v>
      </c>
      <c r="C645" s="14" t="s">
        <v>147</v>
      </c>
      <c r="D645" s="18" t="s">
        <v>1591</v>
      </c>
      <c r="E645" s="34">
        <v>29488.2</v>
      </c>
      <c r="F645" s="58">
        <v>5.95</v>
      </c>
      <c r="G645" s="63"/>
      <c r="H645" s="88"/>
      <c r="J645" s="72"/>
      <c r="K645" s="73"/>
    </row>
    <row r="646" spans="1:11" s="1" customFormat="1" ht="15.75" x14ac:dyDescent="0.25">
      <c r="A646" s="61">
        <v>43809</v>
      </c>
      <c r="B646" s="61">
        <v>43809</v>
      </c>
      <c r="C646" s="14" t="s">
        <v>148</v>
      </c>
      <c r="D646" s="18" t="s">
        <v>1592</v>
      </c>
      <c r="E646" s="34">
        <v>8876.5499999999993</v>
      </c>
      <c r="F646" s="58">
        <v>2.5499999999999998</v>
      </c>
      <c r="G646" s="63"/>
      <c r="H646" s="88"/>
      <c r="J646" s="72"/>
      <c r="K646" s="73"/>
    </row>
    <row r="647" spans="1:11" s="1" customFormat="1" ht="15.75" x14ac:dyDescent="0.25">
      <c r="A647" s="61">
        <v>43809</v>
      </c>
      <c r="B647" s="61">
        <v>43809</v>
      </c>
      <c r="C647" s="14" t="s">
        <v>149</v>
      </c>
      <c r="D647" s="18" t="s">
        <v>1593</v>
      </c>
      <c r="E647" s="34">
        <v>35807.1</v>
      </c>
      <c r="F647" s="58">
        <v>8.5</v>
      </c>
      <c r="G647" s="63"/>
      <c r="H647" s="88"/>
      <c r="J647" s="72"/>
      <c r="K647" s="73"/>
    </row>
    <row r="648" spans="1:11" s="1" customFormat="1" ht="15.75" x14ac:dyDescent="0.25">
      <c r="A648" s="61">
        <v>44595</v>
      </c>
      <c r="B648" s="61">
        <f>+A648</f>
        <v>44595</v>
      </c>
      <c r="C648" s="14" t="s">
        <v>150</v>
      </c>
      <c r="D648" s="18" t="s">
        <v>1594</v>
      </c>
      <c r="E648" s="34">
        <v>149575.38400000002</v>
      </c>
      <c r="F648" s="58">
        <v>11.9</v>
      </c>
      <c r="G648" s="63"/>
      <c r="H648" s="88"/>
      <c r="J648" s="72"/>
      <c r="K648" s="73"/>
    </row>
    <row r="649" spans="1:11" s="1" customFormat="1" ht="15.75" x14ac:dyDescent="0.25">
      <c r="A649" s="61">
        <v>43809</v>
      </c>
      <c r="B649" s="61">
        <v>43809</v>
      </c>
      <c r="C649" s="14" t="s">
        <v>151</v>
      </c>
      <c r="D649" s="18" t="s">
        <v>1595</v>
      </c>
      <c r="E649" s="34">
        <v>53664.75</v>
      </c>
      <c r="F649" s="58">
        <v>7.65</v>
      </c>
      <c r="G649" s="63"/>
      <c r="H649" s="88"/>
      <c r="J649" s="72"/>
      <c r="K649" s="73"/>
    </row>
    <row r="650" spans="1:11" s="1" customFormat="1" ht="15.75" x14ac:dyDescent="0.25">
      <c r="A650" s="61">
        <v>43809</v>
      </c>
      <c r="B650" s="61">
        <v>43809</v>
      </c>
      <c r="C650" s="14" t="s">
        <v>152</v>
      </c>
      <c r="D650" s="18" t="s">
        <v>1596</v>
      </c>
      <c r="E650" s="34">
        <v>24480</v>
      </c>
      <c r="F650" s="58">
        <v>5.0999999999999996</v>
      </c>
      <c r="G650" s="63"/>
      <c r="H650" s="88"/>
      <c r="J650" s="72"/>
      <c r="K650" s="73"/>
    </row>
    <row r="651" spans="1:11" s="1" customFormat="1" ht="15.75" x14ac:dyDescent="0.25">
      <c r="A651" s="61">
        <v>43809</v>
      </c>
      <c r="B651" s="61">
        <v>43809</v>
      </c>
      <c r="C651" s="14" t="s">
        <v>153</v>
      </c>
      <c r="D651" s="18" t="s">
        <v>1597</v>
      </c>
      <c r="E651" s="34">
        <v>36720</v>
      </c>
      <c r="F651" s="58">
        <v>7.65</v>
      </c>
      <c r="G651" s="63"/>
      <c r="H651" s="88"/>
      <c r="J651" s="72"/>
      <c r="K651" s="73"/>
    </row>
    <row r="652" spans="1:11" s="1" customFormat="1" ht="15.75" x14ac:dyDescent="0.25">
      <c r="A652" s="61">
        <v>44595</v>
      </c>
      <c r="B652" s="61">
        <f>+A652</f>
        <v>44595</v>
      </c>
      <c r="C652" s="14" t="s">
        <v>154</v>
      </c>
      <c r="D652" s="18" t="s">
        <v>1598</v>
      </c>
      <c r="E652" s="34">
        <v>11560</v>
      </c>
      <c r="F652" s="58">
        <v>3.4</v>
      </c>
      <c r="G652" s="63"/>
      <c r="H652" s="88"/>
      <c r="J652" s="72"/>
      <c r="K652" s="73"/>
    </row>
    <row r="653" spans="1:11" s="1" customFormat="1" ht="15.75" x14ac:dyDescent="0.25">
      <c r="A653" s="61">
        <v>44595</v>
      </c>
      <c r="B653" s="61">
        <f t="shared" ref="B653:B658" si="7">+A653</f>
        <v>44595</v>
      </c>
      <c r="C653" s="14" t="s">
        <v>155</v>
      </c>
      <c r="D653" s="18" t="s">
        <v>1599</v>
      </c>
      <c r="E653" s="34">
        <v>16150</v>
      </c>
      <c r="F653" s="58">
        <v>4.25</v>
      </c>
      <c r="G653" s="63"/>
      <c r="H653" s="88"/>
      <c r="J653" s="72"/>
      <c r="K653" s="73"/>
    </row>
    <row r="654" spans="1:11" s="1" customFormat="1" ht="15.75" x14ac:dyDescent="0.25">
      <c r="A654" s="61">
        <v>44595</v>
      </c>
      <c r="B654" s="61">
        <f t="shared" si="7"/>
        <v>44595</v>
      </c>
      <c r="C654" s="14" t="s">
        <v>156</v>
      </c>
      <c r="D654" s="18" t="s">
        <v>1600</v>
      </c>
      <c r="E654" s="34">
        <v>16150</v>
      </c>
      <c r="F654" s="58">
        <v>4.25</v>
      </c>
      <c r="G654" s="63"/>
      <c r="H654" s="88"/>
      <c r="J654" s="72"/>
      <c r="K654" s="73"/>
    </row>
    <row r="655" spans="1:11" s="1" customFormat="1" ht="15.75" x14ac:dyDescent="0.25">
      <c r="A655" s="61">
        <v>44595</v>
      </c>
      <c r="B655" s="61">
        <f t="shared" si="7"/>
        <v>44595</v>
      </c>
      <c r="C655" s="14" t="s">
        <v>157</v>
      </c>
      <c r="D655" s="18" t="s">
        <v>1601</v>
      </c>
      <c r="E655" s="34">
        <v>16150</v>
      </c>
      <c r="F655" s="58">
        <v>4.25</v>
      </c>
      <c r="G655" s="63"/>
      <c r="H655" s="88"/>
      <c r="J655" s="72"/>
      <c r="K655" s="73"/>
    </row>
    <row r="656" spans="1:11" s="1" customFormat="1" ht="15.75" x14ac:dyDescent="0.25">
      <c r="A656" s="61">
        <v>44595</v>
      </c>
      <c r="B656" s="61">
        <f t="shared" si="7"/>
        <v>44595</v>
      </c>
      <c r="C656" s="14" t="s">
        <v>158</v>
      </c>
      <c r="D656" s="18" t="s">
        <v>1602</v>
      </c>
      <c r="E656" s="34">
        <v>24480</v>
      </c>
      <c r="F656" s="58">
        <v>5.0999999999999996</v>
      </c>
      <c r="G656" s="63"/>
      <c r="H656" s="88"/>
      <c r="J656" s="72"/>
      <c r="K656" s="73"/>
    </row>
    <row r="657" spans="1:11" s="1" customFormat="1" ht="15.75" x14ac:dyDescent="0.25">
      <c r="A657" s="61">
        <v>44595</v>
      </c>
      <c r="B657" s="61">
        <f t="shared" si="7"/>
        <v>44595</v>
      </c>
      <c r="C657" s="14" t="s">
        <v>159</v>
      </c>
      <c r="D657" s="18" t="s">
        <v>1603</v>
      </c>
      <c r="E657" s="34">
        <v>63234.135000000009</v>
      </c>
      <c r="F657" s="58">
        <v>4.25</v>
      </c>
      <c r="G657" s="63"/>
      <c r="H657" s="88"/>
      <c r="J657" s="72"/>
      <c r="K657" s="73"/>
    </row>
    <row r="658" spans="1:11" s="1" customFormat="1" ht="15.75" x14ac:dyDescent="0.25">
      <c r="A658" s="61">
        <v>44595</v>
      </c>
      <c r="B658" s="61">
        <f t="shared" si="7"/>
        <v>44595</v>
      </c>
      <c r="C658" s="14" t="s">
        <v>160</v>
      </c>
      <c r="D658" s="18" t="s">
        <v>1604</v>
      </c>
      <c r="E658" s="34">
        <v>78610.125</v>
      </c>
      <c r="F658" s="58">
        <v>4.25</v>
      </c>
      <c r="G658" s="63"/>
      <c r="H658" s="88"/>
      <c r="J658" s="72"/>
      <c r="K658" s="73"/>
    </row>
    <row r="659" spans="1:11" s="1" customFormat="1" ht="15.75" x14ac:dyDescent="0.25">
      <c r="A659" s="61">
        <v>43809</v>
      </c>
      <c r="B659" s="61">
        <v>43809</v>
      </c>
      <c r="C659" s="14" t="s">
        <v>161</v>
      </c>
      <c r="D659" s="18" t="s">
        <v>1605</v>
      </c>
      <c r="E659" s="34">
        <v>110054.175</v>
      </c>
      <c r="F659" s="58">
        <v>5.95</v>
      </c>
      <c r="G659" s="63"/>
      <c r="H659" s="88"/>
      <c r="J659" s="72"/>
      <c r="K659" s="73"/>
    </row>
    <row r="660" spans="1:11" s="1" customFormat="1" ht="15.75" x14ac:dyDescent="0.25">
      <c r="A660" s="61">
        <v>43809</v>
      </c>
      <c r="B660" s="61">
        <v>43809</v>
      </c>
      <c r="C660" s="14" t="s">
        <v>162</v>
      </c>
      <c r="D660" s="18" t="s">
        <v>1606</v>
      </c>
      <c r="E660" s="34">
        <v>78610.125</v>
      </c>
      <c r="F660" s="58">
        <v>4.25</v>
      </c>
      <c r="G660" s="63"/>
      <c r="H660" s="88"/>
      <c r="J660" s="72"/>
      <c r="K660" s="73"/>
    </row>
    <row r="661" spans="1:11" s="1" customFormat="1" ht="15.75" x14ac:dyDescent="0.25">
      <c r="A661" s="61">
        <v>43809</v>
      </c>
      <c r="B661" s="61">
        <v>43809</v>
      </c>
      <c r="C661" s="14" t="s">
        <v>163</v>
      </c>
      <c r="D661" s="18" t="s">
        <v>1607</v>
      </c>
      <c r="E661" s="34">
        <v>156.4</v>
      </c>
      <c r="F661" s="58">
        <v>6.8</v>
      </c>
      <c r="G661" s="63"/>
      <c r="H661" s="88"/>
      <c r="J661" s="72"/>
      <c r="K661" s="73"/>
    </row>
    <row r="662" spans="1:11" s="1" customFormat="1" ht="15.75" x14ac:dyDescent="0.25">
      <c r="A662" s="61">
        <v>43809</v>
      </c>
      <c r="B662" s="61">
        <v>43809</v>
      </c>
      <c r="C662" s="14" t="s">
        <v>164</v>
      </c>
      <c r="D662" s="18" t="s">
        <v>1608</v>
      </c>
      <c r="E662" s="34">
        <v>828.75</v>
      </c>
      <c r="F662" s="58">
        <v>4.25</v>
      </c>
      <c r="G662" s="63"/>
      <c r="H662" s="88"/>
      <c r="J662" s="72"/>
      <c r="K662" s="73"/>
    </row>
    <row r="663" spans="1:11" s="1" customFormat="1" ht="15.75" x14ac:dyDescent="0.25">
      <c r="A663" s="61">
        <v>44595</v>
      </c>
      <c r="B663" s="61">
        <f>+A663</f>
        <v>44595</v>
      </c>
      <c r="C663" s="14" t="s">
        <v>165</v>
      </c>
      <c r="D663" s="18" t="s">
        <v>1609</v>
      </c>
      <c r="E663" s="34">
        <v>331.5</v>
      </c>
      <c r="F663" s="58">
        <v>1.7</v>
      </c>
      <c r="G663" s="63"/>
      <c r="H663" s="88"/>
      <c r="J663" s="72"/>
      <c r="K663" s="73"/>
    </row>
    <row r="664" spans="1:11" s="1" customFormat="1" ht="15.75" x14ac:dyDescent="0.25">
      <c r="A664" s="61">
        <v>44595</v>
      </c>
      <c r="B664" s="61">
        <f t="shared" ref="B664:B667" si="8">+A664</f>
        <v>44595</v>
      </c>
      <c r="C664" s="14" t="s">
        <v>167</v>
      </c>
      <c r="D664" s="18" t="s">
        <v>1610</v>
      </c>
      <c r="E664" s="34">
        <v>15606</v>
      </c>
      <c r="F664" s="58">
        <v>20.399999999999999</v>
      </c>
      <c r="G664" s="63"/>
      <c r="H664" s="88"/>
      <c r="J664" s="72"/>
      <c r="K664" s="73"/>
    </row>
    <row r="665" spans="1:11" s="1" customFormat="1" ht="15.75" x14ac:dyDescent="0.25">
      <c r="A665" s="61">
        <v>44595</v>
      </c>
      <c r="B665" s="61">
        <f t="shared" si="8"/>
        <v>44595</v>
      </c>
      <c r="C665" s="14" t="s">
        <v>168</v>
      </c>
      <c r="D665" s="18" t="s">
        <v>1611</v>
      </c>
      <c r="E665" s="34">
        <v>16.66</v>
      </c>
      <c r="F665" s="58">
        <v>0.85</v>
      </c>
      <c r="G665" s="63"/>
      <c r="H665" s="88"/>
      <c r="J665" s="72"/>
      <c r="K665" s="73"/>
    </row>
    <row r="666" spans="1:11" s="1" customFormat="1" ht="15.75" x14ac:dyDescent="0.25">
      <c r="A666" s="61">
        <v>44595</v>
      </c>
      <c r="B666" s="61">
        <f t="shared" si="8"/>
        <v>44595</v>
      </c>
      <c r="C666" s="14" t="s">
        <v>169</v>
      </c>
      <c r="D666" s="18" t="s">
        <v>1612</v>
      </c>
      <c r="E666" s="34">
        <v>666.4</v>
      </c>
      <c r="F666" s="58">
        <v>34</v>
      </c>
      <c r="G666" s="63"/>
      <c r="H666" s="88"/>
      <c r="J666" s="72"/>
      <c r="K666" s="73"/>
    </row>
    <row r="667" spans="1:11" s="1" customFormat="1" ht="15.75" x14ac:dyDescent="0.25">
      <c r="A667" s="61">
        <v>44595</v>
      </c>
      <c r="B667" s="61">
        <f t="shared" si="8"/>
        <v>44595</v>
      </c>
      <c r="C667" s="14" t="s">
        <v>170</v>
      </c>
      <c r="D667" s="18" t="s">
        <v>1612</v>
      </c>
      <c r="E667" s="34">
        <v>743.75</v>
      </c>
      <c r="F667" s="58">
        <v>21.25</v>
      </c>
      <c r="G667" s="63"/>
      <c r="H667" s="88"/>
      <c r="J667" s="72"/>
      <c r="K667" s="73"/>
    </row>
    <row r="668" spans="1:11" s="1" customFormat="1" ht="15.75" x14ac:dyDescent="0.25">
      <c r="A668" s="61">
        <v>43809</v>
      </c>
      <c r="B668" s="61">
        <v>43809</v>
      </c>
      <c r="C668" s="14" t="s">
        <v>172</v>
      </c>
      <c r="D668" s="18" t="s">
        <v>1613</v>
      </c>
      <c r="E668" s="34">
        <v>3309.9</v>
      </c>
      <c r="F668" s="58">
        <v>2.5499999999999998</v>
      </c>
      <c r="G668" s="63"/>
      <c r="H668" s="88"/>
      <c r="J668" s="72"/>
      <c r="K668" s="73"/>
    </row>
    <row r="669" spans="1:11" s="1" customFormat="1" ht="15.75" x14ac:dyDescent="0.25">
      <c r="A669" s="61">
        <v>43809</v>
      </c>
      <c r="B669" s="61">
        <v>43809</v>
      </c>
      <c r="C669" s="14" t="s">
        <v>173</v>
      </c>
      <c r="D669" s="18" t="s">
        <v>1614</v>
      </c>
      <c r="E669" s="34">
        <v>102</v>
      </c>
      <c r="F669" s="58">
        <v>2.5499999999999998</v>
      </c>
      <c r="G669" s="63"/>
      <c r="H669" s="88"/>
      <c r="J669" s="72"/>
      <c r="K669" s="73"/>
    </row>
    <row r="670" spans="1:11" s="1" customFormat="1" ht="15.75" x14ac:dyDescent="0.25">
      <c r="A670" s="61">
        <v>44595</v>
      </c>
      <c r="B670" s="61">
        <f>+A670</f>
        <v>44595</v>
      </c>
      <c r="C670" s="14" t="s">
        <v>174</v>
      </c>
      <c r="D670" s="18" t="s">
        <v>1615</v>
      </c>
      <c r="E670" s="34">
        <v>25.5</v>
      </c>
      <c r="F670" s="58">
        <v>0.85</v>
      </c>
      <c r="G670" s="63"/>
      <c r="H670" s="88"/>
      <c r="J670" s="72"/>
      <c r="K670" s="73"/>
    </row>
    <row r="671" spans="1:11" s="1" customFormat="1" ht="15.75" x14ac:dyDescent="0.25">
      <c r="A671" s="61">
        <v>43809</v>
      </c>
      <c r="B671" s="61">
        <v>43809</v>
      </c>
      <c r="C671" s="14" t="s">
        <v>175</v>
      </c>
      <c r="D671" s="18" t="s">
        <v>1615</v>
      </c>
      <c r="E671" s="34">
        <v>586.5</v>
      </c>
      <c r="F671" s="58">
        <v>19.55</v>
      </c>
      <c r="G671" s="63"/>
      <c r="H671" s="88"/>
      <c r="J671" s="72"/>
      <c r="K671" s="73"/>
    </row>
    <row r="672" spans="1:11" s="1" customFormat="1" ht="15.75" x14ac:dyDescent="0.25">
      <c r="A672" s="61">
        <v>43809</v>
      </c>
      <c r="B672" s="61">
        <v>43809</v>
      </c>
      <c r="C672" s="14" t="s">
        <v>176</v>
      </c>
      <c r="D672" s="18" t="s">
        <v>1615</v>
      </c>
      <c r="E672" s="34">
        <v>1242.105</v>
      </c>
      <c r="F672" s="58">
        <v>25.5</v>
      </c>
      <c r="G672" s="63"/>
      <c r="H672" s="88"/>
      <c r="J672" s="72"/>
      <c r="K672" s="73"/>
    </row>
    <row r="673" spans="1:11" s="1" customFormat="1" ht="15.75" x14ac:dyDescent="0.25">
      <c r="A673" s="61">
        <v>43809</v>
      </c>
      <c r="B673" s="61">
        <v>43809</v>
      </c>
      <c r="C673" s="14" t="s">
        <v>177</v>
      </c>
      <c r="D673" s="18" t="s">
        <v>1616</v>
      </c>
      <c r="E673" s="34">
        <v>459</v>
      </c>
      <c r="F673" s="58">
        <v>15.3</v>
      </c>
      <c r="G673" s="63"/>
      <c r="H673" s="88"/>
      <c r="J673" s="72"/>
      <c r="K673" s="73"/>
    </row>
    <row r="674" spans="1:11" s="1" customFormat="1" ht="15.75" x14ac:dyDescent="0.25">
      <c r="A674" s="61">
        <v>44595</v>
      </c>
      <c r="B674" s="61">
        <f>+A674</f>
        <v>44595</v>
      </c>
      <c r="C674" s="14" t="s">
        <v>178</v>
      </c>
      <c r="D674" s="18" t="s">
        <v>1617</v>
      </c>
      <c r="E674" s="34">
        <v>386.75</v>
      </c>
      <c r="F674" s="58">
        <v>11.05</v>
      </c>
      <c r="G674" s="63"/>
      <c r="H674" s="88"/>
      <c r="J674" s="72"/>
      <c r="K674" s="73"/>
    </row>
    <row r="675" spans="1:11" s="1" customFormat="1" ht="15.75" x14ac:dyDescent="0.25">
      <c r="A675" s="61">
        <v>43809</v>
      </c>
      <c r="B675" s="61">
        <v>43809</v>
      </c>
      <c r="C675" s="14" t="s">
        <v>179</v>
      </c>
      <c r="D675" s="18" t="s">
        <v>2676</v>
      </c>
      <c r="E675" s="34">
        <v>1657.5</v>
      </c>
      <c r="F675" s="58">
        <v>25.5</v>
      </c>
      <c r="G675" s="63"/>
      <c r="H675" s="88"/>
      <c r="J675" s="72"/>
      <c r="K675" s="73"/>
    </row>
    <row r="676" spans="1:11" s="1" customFormat="1" ht="15.75" x14ac:dyDescent="0.25">
      <c r="A676" s="61">
        <v>43809</v>
      </c>
      <c r="B676" s="61">
        <v>43809</v>
      </c>
      <c r="C676" s="14" t="s">
        <v>180</v>
      </c>
      <c r="D676" s="18" t="s">
        <v>1618</v>
      </c>
      <c r="E676" s="34">
        <v>1203.5999999999999</v>
      </c>
      <c r="F676" s="58">
        <v>20.399999999999999</v>
      </c>
      <c r="G676" s="63"/>
      <c r="H676" s="88"/>
      <c r="J676" s="72"/>
      <c r="K676" s="73"/>
    </row>
    <row r="677" spans="1:11" s="1" customFormat="1" ht="15.75" x14ac:dyDescent="0.25">
      <c r="A677" s="61">
        <v>43809</v>
      </c>
      <c r="B677" s="61">
        <v>43809</v>
      </c>
      <c r="C677" s="14" t="s">
        <v>181</v>
      </c>
      <c r="D677" s="18" t="s">
        <v>1619</v>
      </c>
      <c r="E677" s="34">
        <v>351.05</v>
      </c>
      <c r="F677" s="58">
        <v>5.95</v>
      </c>
      <c r="G677" s="63"/>
      <c r="H677" s="88"/>
      <c r="J677" s="72"/>
      <c r="K677" s="73"/>
    </row>
    <row r="678" spans="1:11" s="1" customFormat="1" ht="15.75" x14ac:dyDescent="0.25">
      <c r="A678" s="61">
        <v>43809</v>
      </c>
      <c r="B678" s="61">
        <v>43809</v>
      </c>
      <c r="C678" s="14" t="s">
        <v>182</v>
      </c>
      <c r="D678" s="18" t="s">
        <v>1619</v>
      </c>
      <c r="E678" s="34">
        <v>100.3</v>
      </c>
      <c r="F678" s="58">
        <v>1.7</v>
      </c>
      <c r="G678" s="63"/>
      <c r="H678" s="88"/>
      <c r="J678" s="72"/>
      <c r="K678" s="73"/>
    </row>
    <row r="679" spans="1:11" s="1" customFormat="1" ht="15.75" x14ac:dyDescent="0.25">
      <c r="A679" s="61">
        <v>44595</v>
      </c>
      <c r="B679" s="61">
        <f>+A679</f>
        <v>44595</v>
      </c>
      <c r="C679" s="14" t="s">
        <v>183</v>
      </c>
      <c r="D679" s="18" t="s">
        <v>1619</v>
      </c>
      <c r="E679" s="34">
        <v>2116.5</v>
      </c>
      <c r="F679" s="58">
        <v>25.5</v>
      </c>
      <c r="G679" s="63"/>
      <c r="H679" s="88"/>
      <c r="J679" s="72"/>
      <c r="K679" s="73"/>
    </row>
    <row r="680" spans="1:11" s="1" customFormat="1" ht="15.75" x14ac:dyDescent="0.25">
      <c r="A680" s="61">
        <v>43809</v>
      </c>
      <c r="B680" s="61">
        <v>43809</v>
      </c>
      <c r="C680" s="14" t="s">
        <v>184</v>
      </c>
      <c r="D680" s="18" t="s">
        <v>1620</v>
      </c>
      <c r="E680" s="34">
        <v>412.62400000000002</v>
      </c>
      <c r="F680" s="58">
        <v>6.8</v>
      </c>
      <c r="G680" s="63"/>
      <c r="H680" s="88"/>
      <c r="J680" s="72"/>
      <c r="K680" s="73"/>
    </row>
    <row r="681" spans="1:11" s="1" customFormat="1" ht="15.75" x14ac:dyDescent="0.25">
      <c r="A681" s="61">
        <v>43809</v>
      </c>
      <c r="B681" s="61">
        <v>43809</v>
      </c>
      <c r="C681" s="14" t="s">
        <v>185</v>
      </c>
      <c r="D681" s="18" t="s">
        <v>2677</v>
      </c>
      <c r="E681" s="34">
        <v>3009</v>
      </c>
      <c r="F681" s="58">
        <v>25.5</v>
      </c>
      <c r="G681" s="63"/>
      <c r="H681" s="88"/>
      <c r="J681" s="72"/>
      <c r="K681" s="73"/>
    </row>
    <row r="682" spans="1:11" s="1" customFormat="1" ht="15.75" x14ac:dyDescent="0.25">
      <c r="A682" s="61">
        <v>43809</v>
      </c>
      <c r="B682" s="61">
        <v>43809</v>
      </c>
      <c r="C682" s="14" t="s">
        <v>186</v>
      </c>
      <c r="D682" s="18" t="s">
        <v>1621</v>
      </c>
      <c r="E682" s="34">
        <v>7588.8</v>
      </c>
      <c r="F682" s="58">
        <v>30.6</v>
      </c>
      <c r="G682" s="63"/>
      <c r="H682" s="88"/>
      <c r="J682" s="72"/>
      <c r="K682" s="73"/>
    </row>
    <row r="683" spans="1:11" s="1" customFormat="1" ht="15.75" x14ac:dyDescent="0.25">
      <c r="A683" s="61">
        <v>43809</v>
      </c>
      <c r="B683" s="61">
        <v>43809</v>
      </c>
      <c r="C683" s="14" t="s">
        <v>187</v>
      </c>
      <c r="D683" s="18" t="s">
        <v>1622</v>
      </c>
      <c r="E683" s="34">
        <v>1238.7049999999999</v>
      </c>
      <c r="F683" s="58">
        <v>11.05</v>
      </c>
      <c r="G683" s="63"/>
      <c r="H683" s="88"/>
      <c r="J683" s="72"/>
      <c r="K683" s="73"/>
    </row>
    <row r="684" spans="1:11" s="1" customFormat="1" ht="15.75" x14ac:dyDescent="0.25">
      <c r="A684" s="61">
        <v>44595</v>
      </c>
      <c r="B684" s="61">
        <f>+A684</f>
        <v>44595</v>
      </c>
      <c r="C684" s="14" t="s">
        <v>188</v>
      </c>
      <c r="D684" s="18" t="s">
        <v>1622</v>
      </c>
      <c r="E684" s="34">
        <v>181.83199999999999</v>
      </c>
      <c r="F684" s="58">
        <v>1.7</v>
      </c>
      <c r="G684" s="63"/>
      <c r="H684" s="88"/>
      <c r="J684" s="72"/>
      <c r="K684" s="73"/>
    </row>
    <row r="685" spans="1:11" s="1" customFormat="1" ht="15.75" x14ac:dyDescent="0.25">
      <c r="A685" s="61">
        <v>44595</v>
      </c>
      <c r="B685" s="61">
        <f t="shared" ref="B685:B690" si="9">+A685</f>
        <v>44595</v>
      </c>
      <c r="C685" s="14" t="s">
        <v>189</v>
      </c>
      <c r="D685" s="18" t="s">
        <v>1623</v>
      </c>
      <c r="E685" s="34">
        <v>59.5</v>
      </c>
      <c r="F685" s="58">
        <v>0.85</v>
      </c>
      <c r="G685" s="63"/>
      <c r="H685" s="88"/>
      <c r="J685" s="72"/>
      <c r="K685" s="73"/>
    </row>
    <row r="686" spans="1:11" s="1" customFormat="1" ht="15.75" x14ac:dyDescent="0.25">
      <c r="A686" s="61">
        <v>44595</v>
      </c>
      <c r="B686" s="61">
        <f t="shared" si="9"/>
        <v>44595</v>
      </c>
      <c r="C686" s="14" t="s">
        <v>190</v>
      </c>
      <c r="D686" s="18" t="s">
        <v>1624</v>
      </c>
      <c r="E686" s="34">
        <v>595</v>
      </c>
      <c r="F686" s="58">
        <v>0.85</v>
      </c>
      <c r="G686" s="63"/>
      <c r="H686" s="88"/>
      <c r="J686" s="72"/>
      <c r="K686" s="73"/>
    </row>
    <row r="687" spans="1:11" s="1" customFormat="1" ht="15.75" x14ac:dyDescent="0.25">
      <c r="A687" s="61">
        <v>44595</v>
      </c>
      <c r="B687" s="61">
        <f t="shared" si="9"/>
        <v>44595</v>
      </c>
      <c r="C687" s="14" t="s">
        <v>191</v>
      </c>
      <c r="D687" s="18" t="s">
        <v>1625</v>
      </c>
      <c r="E687" s="34">
        <v>297.5</v>
      </c>
      <c r="F687" s="58">
        <v>0.85</v>
      </c>
      <c r="G687" s="63"/>
      <c r="H687" s="88"/>
      <c r="J687" s="72"/>
      <c r="K687" s="73"/>
    </row>
    <row r="688" spans="1:11" s="1" customFormat="1" ht="15.75" x14ac:dyDescent="0.25">
      <c r="A688" s="61">
        <v>44595</v>
      </c>
      <c r="B688" s="61">
        <f t="shared" si="9"/>
        <v>44595</v>
      </c>
      <c r="C688" s="14" t="s">
        <v>192</v>
      </c>
      <c r="D688" s="18" t="s">
        <v>1626</v>
      </c>
      <c r="E688" s="34">
        <v>34221</v>
      </c>
      <c r="F688" s="58">
        <v>207.4</v>
      </c>
      <c r="G688" s="63"/>
      <c r="H688" s="88"/>
      <c r="J688" s="72"/>
      <c r="K688" s="73"/>
    </row>
    <row r="689" spans="1:11" s="1" customFormat="1" ht="15.75" x14ac:dyDescent="0.25">
      <c r="A689" s="61">
        <v>44595</v>
      </c>
      <c r="B689" s="61">
        <f t="shared" si="9"/>
        <v>44595</v>
      </c>
      <c r="C689" s="14" t="s">
        <v>193</v>
      </c>
      <c r="D689" s="18" t="s">
        <v>1627</v>
      </c>
      <c r="E689" s="34">
        <v>81.242999999999995</v>
      </c>
      <c r="F689" s="58">
        <v>15.3</v>
      </c>
      <c r="G689" s="63"/>
      <c r="H689" s="88"/>
      <c r="J689" s="72"/>
      <c r="K689" s="73"/>
    </row>
    <row r="690" spans="1:11" s="1" customFormat="1" ht="15.75" x14ac:dyDescent="0.25">
      <c r="A690" s="61">
        <v>44595</v>
      </c>
      <c r="B690" s="61">
        <f t="shared" si="9"/>
        <v>44595</v>
      </c>
      <c r="C690" s="14" t="s">
        <v>198</v>
      </c>
      <c r="D690" s="18" t="s">
        <v>1628</v>
      </c>
      <c r="E690" s="34">
        <v>263.92500000000001</v>
      </c>
      <c r="F690" s="58">
        <v>7.65</v>
      </c>
      <c r="G690" s="63"/>
      <c r="H690" s="88"/>
      <c r="J690" s="72"/>
      <c r="K690" s="73"/>
    </row>
    <row r="691" spans="1:11" s="1" customFormat="1" ht="15.75" x14ac:dyDescent="0.25">
      <c r="A691" s="61">
        <v>43809</v>
      </c>
      <c r="B691" s="61">
        <v>43809</v>
      </c>
      <c r="C691" s="14" t="s">
        <v>199</v>
      </c>
      <c r="D691" s="18" t="s">
        <v>1628</v>
      </c>
      <c r="E691" s="34">
        <v>762.45</v>
      </c>
      <c r="F691" s="58">
        <v>22.1</v>
      </c>
      <c r="G691" s="63"/>
      <c r="H691" s="88"/>
      <c r="J691" s="72"/>
      <c r="K691" s="73"/>
    </row>
    <row r="692" spans="1:11" s="1" customFormat="1" ht="15.75" x14ac:dyDescent="0.25">
      <c r="A692" s="61">
        <v>43809</v>
      </c>
      <c r="B692" s="61">
        <v>43809</v>
      </c>
      <c r="C692" s="14" t="s">
        <v>200</v>
      </c>
      <c r="D692" s="18" t="s">
        <v>1628</v>
      </c>
      <c r="E692" s="34">
        <v>7522.5</v>
      </c>
      <c r="F692" s="58">
        <v>42.5</v>
      </c>
      <c r="G692" s="63"/>
      <c r="H692" s="88"/>
      <c r="J692" s="72"/>
      <c r="K692" s="73"/>
    </row>
    <row r="693" spans="1:11" s="1" customFormat="1" ht="15.75" x14ac:dyDescent="0.25">
      <c r="A693" s="61">
        <v>44595</v>
      </c>
      <c r="B693" s="61">
        <f>+A693</f>
        <v>44595</v>
      </c>
      <c r="C693" s="14" t="s">
        <v>201</v>
      </c>
      <c r="D693" s="18" t="s">
        <v>1629</v>
      </c>
      <c r="E693" s="34">
        <v>6043.5</v>
      </c>
      <c r="F693" s="58">
        <v>134.30000000000001</v>
      </c>
      <c r="G693" s="63"/>
      <c r="H693" s="88"/>
      <c r="J693" s="72"/>
      <c r="K693" s="73"/>
    </row>
    <row r="694" spans="1:11" s="1" customFormat="1" ht="15.75" x14ac:dyDescent="0.25">
      <c r="A694" s="61">
        <v>43809</v>
      </c>
      <c r="B694" s="61">
        <v>43809</v>
      </c>
      <c r="C694" s="14" t="s">
        <v>202</v>
      </c>
      <c r="D694" s="18" t="s">
        <v>1630</v>
      </c>
      <c r="E694" s="34">
        <v>3025.422</v>
      </c>
      <c r="F694" s="58">
        <v>0.85</v>
      </c>
      <c r="G694" s="63"/>
      <c r="H694" s="88"/>
      <c r="J694" s="72"/>
      <c r="K694" s="73"/>
    </row>
    <row r="695" spans="1:11" s="1" customFormat="1" ht="15.75" x14ac:dyDescent="0.25">
      <c r="A695" s="61">
        <v>44595</v>
      </c>
      <c r="B695" s="61">
        <f t="shared" ref="B695:B700" si="10">+A695</f>
        <v>44595</v>
      </c>
      <c r="C695" s="14" t="s">
        <v>203</v>
      </c>
      <c r="D695" s="18" t="s">
        <v>1631</v>
      </c>
      <c r="E695" s="34">
        <v>9775</v>
      </c>
      <c r="F695" s="58">
        <v>4.25</v>
      </c>
      <c r="G695" s="63"/>
      <c r="H695" s="88"/>
      <c r="J695" s="72"/>
      <c r="K695" s="73"/>
    </row>
    <row r="696" spans="1:11" s="1" customFormat="1" ht="15.75" x14ac:dyDescent="0.25">
      <c r="A696" s="61">
        <v>44595</v>
      </c>
      <c r="B696" s="61">
        <f t="shared" si="10"/>
        <v>44595</v>
      </c>
      <c r="C696" s="14" t="s">
        <v>204</v>
      </c>
      <c r="D696" s="18" t="s">
        <v>1632</v>
      </c>
      <c r="E696" s="34">
        <v>17118.150000000001</v>
      </c>
      <c r="F696" s="58">
        <v>5.95</v>
      </c>
      <c r="G696" s="63"/>
      <c r="H696" s="88"/>
      <c r="J696" s="72"/>
      <c r="K696" s="73"/>
    </row>
    <row r="697" spans="1:11" s="1" customFormat="1" ht="15.75" x14ac:dyDescent="0.25">
      <c r="A697" s="61">
        <v>44595</v>
      </c>
      <c r="B697" s="61">
        <f t="shared" si="10"/>
        <v>44595</v>
      </c>
      <c r="C697" s="14" t="s">
        <v>205</v>
      </c>
      <c r="D697" s="18" t="s">
        <v>1633</v>
      </c>
      <c r="E697" s="34">
        <v>24454.5</v>
      </c>
      <c r="F697" s="58">
        <v>8.5</v>
      </c>
      <c r="G697" s="63"/>
      <c r="H697" s="88"/>
      <c r="J697" s="72"/>
      <c r="K697" s="73"/>
    </row>
    <row r="698" spans="1:11" s="1" customFormat="1" ht="15.75" x14ac:dyDescent="0.25">
      <c r="A698" s="61">
        <v>44595</v>
      </c>
      <c r="B698" s="61">
        <f t="shared" si="10"/>
        <v>44595</v>
      </c>
      <c r="C698" s="14" t="s">
        <v>206</v>
      </c>
      <c r="D698" s="18" t="s">
        <v>1634</v>
      </c>
      <c r="E698" s="34">
        <v>9781.7999999999993</v>
      </c>
      <c r="F698" s="58">
        <v>3.4</v>
      </c>
      <c r="G698" s="63"/>
      <c r="H698" s="88"/>
      <c r="J698" s="72"/>
      <c r="K698" s="73"/>
    </row>
    <row r="699" spans="1:11" s="1" customFormat="1" ht="15.75" x14ac:dyDescent="0.25">
      <c r="A699" s="61">
        <v>44595</v>
      </c>
      <c r="B699" s="61">
        <f t="shared" si="10"/>
        <v>44595</v>
      </c>
      <c r="C699" s="14" t="s">
        <v>207</v>
      </c>
      <c r="D699" s="18" t="s">
        <v>1635</v>
      </c>
      <c r="E699" s="34">
        <v>497.25</v>
      </c>
      <c r="F699" s="58">
        <v>66.3</v>
      </c>
      <c r="G699" s="63"/>
      <c r="H699" s="88"/>
      <c r="J699" s="72"/>
      <c r="K699" s="73"/>
    </row>
    <row r="700" spans="1:11" s="1" customFormat="1" ht="15.75" x14ac:dyDescent="0.25">
      <c r="A700" s="61">
        <v>44595</v>
      </c>
      <c r="B700" s="61">
        <f t="shared" si="10"/>
        <v>44595</v>
      </c>
      <c r="C700" s="14" t="s">
        <v>208</v>
      </c>
      <c r="D700" s="18" t="s">
        <v>1636</v>
      </c>
      <c r="E700" s="34">
        <v>581.43399999999997</v>
      </c>
      <c r="F700" s="58">
        <v>3.4</v>
      </c>
      <c r="G700" s="63"/>
      <c r="H700" s="88"/>
      <c r="J700" s="72"/>
      <c r="K700" s="73"/>
    </row>
    <row r="701" spans="1:11" s="1" customFormat="1" ht="15.75" x14ac:dyDescent="0.25">
      <c r="A701" s="61">
        <v>43809</v>
      </c>
      <c r="B701" s="61">
        <v>43809</v>
      </c>
      <c r="C701" s="14" t="s">
        <v>209</v>
      </c>
      <c r="D701" s="18" t="s">
        <v>1637</v>
      </c>
      <c r="E701" s="34">
        <v>739.5</v>
      </c>
      <c r="F701" s="58">
        <v>5.0999999999999996</v>
      </c>
      <c r="G701" s="63"/>
      <c r="H701" s="88"/>
      <c r="J701" s="72"/>
      <c r="K701" s="73"/>
    </row>
    <row r="702" spans="1:11" s="1" customFormat="1" ht="15.75" x14ac:dyDescent="0.25">
      <c r="A702" s="61">
        <v>43809</v>
      </c>
      <c r="B702" s="61">
        <v>43809</v>
      </c>
      <c r="C702" s="14" t="s">
        <v>210</v>
      </c>
      <c r="D702" s="18" t="s">
        <v>1638</v>
      </c>
      <c r="E702" s="34">
        <v>526.95749999999998</v>
      </c>
      <c r="F702" s="58">
        <v>4.25</v>
      </c>
      <c r="G702" s="63"/>
      <c r="H702" s="88"/>
      <c r="J702" s="72"/>
      <c r="K702" s="73"/>
    </row>
    <row r="703" spans="1:11" s="1" customFormat="1" ht="15.75" x14ac:dyDescent="0.25">
      <c r="A703" s="61">
        <v>43809</v>
      </c>
      <c r="B703" s="61">
        <v>43809</v>
      </c>
      <c r="C703" s="14" t="s">
        <v>211</v>
      </c>
      <c r="D703" s="18" t="s">
        <v>1639</v>
      </c>
      <c r="E703" s="34">
        <v>145.35849999999999</v>
      </c>
      <c r="F703" s="58">
        <v>0.85</v>
      </c>
      <c r="G703" s="63"/>
      <c r="H703" s="88"/>
      <c r="J703" s="72"/>
      <c r="K703" s="73"/>
    </row>
    <row r="704" spans="1:11" s="1" customFormat="1" ht="15.75" x14ac:dyDescent="0.25">
      <c r="A704" s="61">
        <v>43809</v>
      </c>
      <c r="B704" s="61">
        <v>43809</v>
      </c>
      <c r="C704" s="14" t="s">
        <v>212</v>
      </c>
      <c r="D704" s="18" t="s">
        <v>1640</v>
      </c>
      <c r="E704" s="34">
        <v>1598.9434999999999</v>
      </c>
      <c r="F704" s="58">
        <v>9.35</v>
      </c>
      <c r="G704" s="63"/>
      <c r="H704" s="88"/>
      <c r="J704" s="72"/>
      <c r="K704" s="73"/>
    </row>
    <row r="705" spans="1:11" s="1" customFormat="1" ht="15.75" x14ac:dyDescent="0.25">
      <c r="A705" s="61">
        <v>43809</v>
      </c>
      <c r="B705" s="61">
        <v>43809</v>
      </c>
      <c r="C705" s="14" t="s">
        <v>213</v>
      </c>
      <c r="D705" s="18" t="s">
        <v>1641</v>
      </c>
      <c r="E705" s="34">
        <v>68.781999999999996</v>
      </c>
      <c r="F705" s="58">
        <v>1.7</v>
      </c>
      <c r="G705" s="63"/>
      <c r="H705" s="88"/>
      <c r="J705" s="72"/>
      <c r="K705" s="73"/>
    </row>
    <row r="706" spans="1:11" s="1" customFormat="1" ht="15.75" x14ac:dyDescent="0.25">
      <c r="A706" s="61">
        <v>43809</v>
      </c>
      <c r="B706" s="61">
        <v>43809</v>
      </c>
      <c r="C706" s="14" t="s">
        <v>214</v>
      </c>
      <c r="D706" s="18" t="s">
        <v>1642</v>
      </c>
      <c r="E706" s="34">
        <v>104550</v>
      </c>
      <c r="F706" s="58">
        <v>1275</v>
      </c>
      <c r="G706" s="63"/>
      <c r="H706" s="88"/>
      <c r="J706" s="72"/>
      <c r="K706" s="73"/>
    </row>
    <row r="707" spans="1:11" s="1" customFormat="1" ht="15.75" x14ac:dyDescent="0.25">
      <c r="A707" s="61">
        <v>44595</v>
      </c>
      <c r="B707" s="61">
        <f>+A707</f>
        <v>44595</v>
      </c>
      <c r="C707" s="14" t="s">
        <v>215</v>
      </c>
      <c r="D707" s="18" t="s">
        <v>1643</v>
      </c>
      <c r="E707" s="34">
        <v>5355</v>
      </c>
      <c r="F707" s="58">
        <v>5.0999999999999996</v>
      </c>
      <c r="G707" s="63"/>
      <c r="H707" s="88"/>
      <c r="J707" s="72"/>
      <c r="K707" s="73"/>
    </row>
    <row r="708" spans="1:11" s="1" customFormat="1" ht="15.75" x14ac:dyDescent="0.25">
      <c r="A708" s="61">
        <v>44595</v>
      </c>
      <c r="B708" s="61">
        <f t="shared" ref="B708:B713" si="11">+A708</f>
        <v>44595</v>
      </c>
      <c r="C708" s="14" t="s">
        <v>216</v>
      </c>
      <c r="D708" s="18" t="s">
        <v>1644</v>
      </c>
      <c r="E708" s="34">
        <v>6808.5</v>
      </c>
      <c r="F708" s="58">
        <v>5.0999999999999996</v>
      </c>
      <c r="G708" s="63"/>
      <c r="H708" s="88"/>
      <c r="J708" s="72"/>
      <c r="K708" s="73"/>
    </row>
    <row r="709" spans="1:11" s="1" customFormat="1" ht="15.75" x14ac:dyDescent="0.25">
      <c r="A709" s="61">
        <v>44595</v>
      </c>
      <c r="B709" s="61">
        <f t="shared" si="11"/>
        <v>44595</v>
      </c>
      <c r="C709" s="14" t="s">
        <v>217</v>
      </c>
      <c r="D709" s="18" t="s">
        <v>1645</v>
      </c>
      <c r="E709" s="34">
        <v>2125</v>
      </c>
      <c r="F709" s="58">
        <v>4.25</v>
      </c>
      <c r="G709" s="63"/>
      <c r="H709" s="88"/>
      <c r="J709" s="72"/>
      <c r="K709" s="73"/>
    </row>
    <row r="710" spans="1:11" s="1" customFormat="1" ht="15.75" x14ac:dyDescent="0.25">
      <c r="A710" s="61">
        <v>44595</v>
      </c>
      <c r="B710" s="61">
        <f t="shared" si="11"/>
        <v>44595</v>
      </c>
      <c r="C710" s="14" t="s">
        <v>218</v>
      </c>
      <c r="D710" s="18" t="s">
        <v>1646</v>
      </c>
      <c r="E710" s="34">
        <v>3825</v>
      </c>
      <c r="F710" s="58">
        <v>7.65</v>
      </c>
      <c r="G710" s="63"/>
      <c r="H710" s="88"/>
      <c r="J710" s="72"/>
      <c r="K710" s="73"/>
    </row>
    <row r="711" spans="1:11" s="1" customFormat="1" ht="15.75" x14ac:dyDescent="0.25">
      <c r="A711" s="61">
        <v>44595</v>
      </c>
      <c r="B711" s="61">
        <f t="shared" si="11"/>
        <v>44595</v>
      </c>
      <c r="C711" s="14" t="s">
        <v>219</v>
      </c>
      <c r="D711" s="18" t="s">
        <v>1647</v>
      </c>
      <c r="E711" s="34">
        <v>4899.3829999999998</v>
      </c>
      <c r="F711" s="58">
        <v>1.7</v>
      </c>
      <c r="G711" s="63"/>
      <c r="H711" s="88"/>
      <c r="J711" s="72"/>
      <c r="K711" s="73"/>
    </row>
    <row r="712" spans="1:11" s="1" customFormat="1" ht="15.75" x14ac:dyDescent="0.25">
      <c r="A712" s="61">
        <v>44595</v>
      </c>
      <c r="B712" s="61">
        <f t="shared" si="11"/>
        <v>44595</v>
      </c>
      <c r="C712" s="14" t="s">
        <v>220</v>
      </c>
      <c r="D712" s="18" t="s">
        <v>1648</v>
      </c>
      <c r="E712" s="34">
        <v>25245</v>
      </c>
      <c r="F712" s="58">
        <v>7.65</v>
      </c>
      <c r="G712" s="63"/>
      <c r="H712" s="88"/>
      <c r="J712" s="72"/>
      <c r="K712" s="73"/>
    </row>
    <row r="713" spans="1:11" s="1" customFormat="1" ht="15.75" x14ac:dyDescent="0.25">
      <c r="A713" s="61">
        <v>44595</v>
      </c>
      <c r="B713" s="61">
        <f t="shared" si="11"/>
        <v>44595</v>
      </c>
      <c r="C713" s="14" t="s">
        <v>221</v>
      </c>
      <c r="D713" s="18" t="s">
        <v>1649</v>
      </c>
      <c r="E713" s="34">
        <v>714</v>
      </c>
      <c r="F713" s="58">
        <v>47.6</v>
      </c>
      <c r="G713" s="63"/>
      <c r="H713" s="88"/>
      <c r="J713" s="72"/>
      <c r="K713" s="73"/>
    </row>
    <row r="714" spans="1:11" s="1" customFormat="1" ht="15.75" x14ac:dyDescent="0.25">
      <c r="A714" s="61">
        <v>43809</v>
      </c>
      <c r="B714" s="61">
        <v>43809</v>
      </c>
      <c r="C714" s="14" t="s">
        <v>222</v>
      </c>
      <c r="D714" s="18" t="s">
        <v>1165</v>
      </c>
      <c r="E714" s="34">
        <v>255</v>
      </c>
      <c r="F714" s="58">
        <v>17</v>
      </c>
      <c r="G714" s="63"/>
      <c r="H714" s="88"/>
      <c r="J714" s="72"/>
      <c r="K714" s="73"/>
    </row>
    <row r="715" spans="1:11" s="1" customFormat="1" ht="15.75" x14ac:dyDescent="0.25">
      <c r="A715" s="61">
        <v>43809</v>
      </c>
      <c r="B715" s="61">
        <v>43809</v>
      </c>
      <c r="C715" s="14" t="s">
        <v>223</v>
      </c>
      <c r="D715" s="18" t="s">
        <v>1650</v>
      </c>
      <c r="E715" s="34">
        <v>573.75</v>
      </c>
      <c r="F715" s="58">
        <v>38.25</v>
      </c>
      <c r="G715" s="63"/>
      <c r="H715" s="88"/>
      <c r="J715" s="72"/>
      <c r="K715" s="73"/>
    </row>
    <row r="716" spans="1:11" s="1" customFormat="1" ht="15.75" x14ac:dyDescent="0.25">
      <c r="A716" s="61">
        <v>44595</v>
      </c>
      <c r="B716" s="61">
        <f>+A716</f>
        <v>44595</v>
      </c>
      <c r="C716" s="14" t="s">
        <v>224</v>
      </c>
      <c r="D716" s="18" t="s">
        <v>1650</v>
      </c>
      <c r="E716" s="34">
        <v>255</v>
      </c>
      <c r="F716" s="58">
        <v>17</v>
      </c>
      <c r="G716" s="63"/>
      <c r="H716" s="88"/>
      <c r="J716" s="72"/>
      <c r="K716" s="73"/>
    </row>
    <row r="717" spans="1:11" s="1" customFormat="1" ht="15.75" x14ac:dyDescent="0.25">
      <c r="A717" s="61">
        <v>43809</v>
      </c>
      <c r="B717" s="61">
        <v>43809</v>
      </c>
      <c r="C717" s="14" t="s">
        <v>225</v>
      </c>
      <c r="D717" s="18" t="s">
        <v>1651</v>
      </c>
      <c r="E717" s="34">
        <v>25.5</v>
      </c>
      <c r="F717" s="58">
        <v>1.7</v>
      </c>
      <c r="G717" s="63"/>
      <c r="H717" s="88"/>
      <c r="J717" s="72"/>
      <c r="K717" s="73"/>
    </row>
    <row r="718" spans="1:11" s="1" customFormat="1" ht="15.75" x14ac:dyDescent="0.25">
      <c r="A718" s="61">
        <v>43809</v>
      </c>
      <c r="B718" s="61">
        <v>43809</v>
      </c>
      <c r="C718" s="14" t="s">
        <v>226</v>
      </c>
      <c r="D718" s="18" t="s">
        <v>1652</v>
      </c>
      <c r="E718" s="34">
        <v>229.5</v>
      </c>
      <c r="F718" s="58">
        <v>15.3</v>
      </c>
      <c r="G718" s="63"/>
      <c r="H718" s="88"/>
      <c r="J718" s="72"/>
      <c r="K718" s="73"/>
    </row>
    <row r="719" spans="1:11" s="1" customFormat="1" ht="15.75" x14ac:dyDescent="0.25">
      <c r="A719" s="61">
        <v>43809</v>
      </c>
      <c r="B719" s="61">
        <v>43809</v>
      </c>
      <c r="C719" s="14" t="s">
        <v>227</v>
      </c>
      <c r="D719" s="18" t="s">
        <v>1653</v>
      </c>
      <c r="E719" s="34">
        <v>1631.3370000000002</v>
      </c>
      <c r="F719" s="58">
        <v>49.3</v>
      </c>
      <c r="G719" s="63"/>
      <c r="H719" s="88"/>
      <c r="J719" s="72"/>
      <c r="K719" s="73"/>
    </row>
    <row r="720" spans="1:11" s="1" customFormat="1" ht="15.75" x14ac:dyDescent="0.25">
      <c r="A720" s="61">
        <v>44595</v>
      </c>
      <c r="B720" s="61">
        <f>+A720</f>
        <v>44595</v>
      </c>
      <c r="C720" s="14" t="s">
        <v>228</v>
      </c>
      <c r="D720" s="18" t="s">
        <v>1654</v>
      </c>
      <c r="E720" s="34">
        <v>3836.4749999999999</v>
      </c>
      <c r="F720" s="58">
        <v>14.45</v>
      </c>
      <c r="G720" s="63"/>
      <c r="H720" s="88"/>
      <c r="J720" s="72"/>
      <c r="K720" s="73"/>
    </row>
    <row r="721" spans="1:11" s="1" customFormat="1" ht="15.75" x14ac:dyDescent="0.25">
      <c r="A721" s="61">
        <v>44595</v>
      </c>
      <c r="B721" s="61">
        <f t="shared" ref="B721:B726" si="12">+A721</f>
        <v>44595</v>
      </c>
      <c r="C721" s="14" t="s">
        <v>229</v>
      </c>
      <c r="D721" s="18" t="s">
        <v>1655</v>
      </c>
      <c r="E721" s="34">
        <v>127.5</v>
      </c>
      <c r="F721" s="58">
        <v>8.5</v>
      </c>
      <c r="G721" s="63"/>
      <c r="H721" s="88"/>
      <c r="J721" s="72"/>
      <c r="K721" s="73"/>
    </row>
    <row r="722" spans="1:11" s="1" customFormat="1" ht="15.75" x14ac:dyDescent="0.25">
      <c r="A722" s="61">
        <v>44595</v>
      </c>
      <c r="B722" s="61">
        <f t="shared" si="12"/>
        <v>44595</v>
      </c>
      <c r="C722" s="14" t="s">
        <v>230</v>
      </c>
      <c r="D722" s="18" t="s">
        <v>1656</v>
      </c>
      <c r="E722" s="34">
        <v>127.5</v>
      </c>
      <c r="F722" s="58">
        <v>8.5</v>
      </c>
      <c r="G722" s="63"/>
      <c r="H722" s="88"/>
      <c r="J722" s="72"/>
      <c r="K722" s="73"/>
    </row>
    <row r="723" spans="1:11" s="1" customFormat="1" ht="15.75" x14ac:dyDescent="0.25">
      <c r="A723" s="61">
        <v>44595</v>
      </c>
      <c r="B723" s="61">
        <f t="shared" si="12"/>
        <v>44595</v>
      </c>
      <c r="C723" s="14" t="s">
        <v>231</v>
      </c>
      <c r="D723" s="18" t="s">
        <v>1657</v>
      </c>
      <c r="E723" s="34">
        <v>369.75</v>
      </c>
      <c r="F723" s="58">
        <v>24.65</v>
      </c>
      <c r="G723" s="63"/>
      <c r="H723" s="88"/>
      <c r="J723" s="72"/>
      <c r="K723" s="73"/>
    </row>
    <row r="724" spans="1:11" s="1" customFormat="1" ht="15.75" x14ac:dyDescent="0.25">
      <c r="A724" s="61">
        <v>44595</v>
      </c>
      <c r="B724" s="61">
        <f t="shared" si="12"/>
        <v>44595</v>
      </c>
      <c r="C724" s="14" t="s">
        <v>232</v>
      </c>
      <c r="D724" s="18" t="s">
        <v>1167</v>
      </c>
      <c r="E724" s="34">
        <v>127.5</v>
      </c>
      <c r="F724" s="58">
        <v>8.5</v>
      </c>
      <c r="G724" s="63"/>
      <c r="H724" s="88"/>
      <c r="J724" s="72"/>
      <c r="K724" s="73"/>
    </row>
    <row r="725" spans="1:11" s="1" customFormat="1" ht="15.75" x14ac:dyDescent="0.25">
      <c r="A725" s="61">
        <v>44595</v>
      </c>
      <c r="B725" s="61">
        <f t="shared" si="12"/>
        <v>44595</v>
      </c>
      <c r="C725" s="14" t="s">
        <v>233</v>
      </c>
      <c r="D725" s="18" t="s">
        <v>1658</v>
      </c>
      <c r="E725" s="34">
        <v>242.25</v>
      </c>
      <c r="F725" s="58">
        <v>16.149999999999999</v>
      </c>
      <c r="G725" s="63"/>
      <c r="H725" s="88"/>
      <c r="J725" s="72"/>
      <c r="K725" s="73"/>
    </row>
    <row r="726" spans="1:11" s="1" customFormat="1" ht="15.75" x14ac:dyDescent="0.25">
      <c r="A726" s="61">
        <v>44595</v>
      </c>
      <c r="B726" s="61">
        <f t="shared" si="12"/>
        <v>44595</v>
      </c>
      <c r="C726" s="14" t="s">
        <v>234</v>
      </c>
      <c r="D726" s="18" t="s">
        <v>1659</v>
      </c>
      <c r="E726" s="34">
        <v>153</v>
      </c>
      <c r="F726" s="58">
        <v>10.199999999999999</v>
      </c>
      <c r="G726" s="63"/>
      <c r="H726" s="88"/>
      <c r="J726" s="72"/>
      <c r="K726" s="73"/>
    </row>
    <row r="727" spans="1:11" s="1" customFormat="1" ht="15.75" x14ac:dyDescent="0.25">
      <c r="A727" s="61">
        <v>43809</v>
      </c>
      <c r="B727" s="61">
        <v>43809</v>
      </c>
      <c r="C727" s="14" t="s">
        <v>235</v>
      </c>
      <c r="D727" s="18" t="s">
        <v>1659</v>
      </c>
      <c r="E727" s="34">
        <v>1820.2750000000001</v>
      </c>
      <c r="F727" s="58">
        <v>42.5</v>
      </c>
      <c r="G727" s="63"/>
      <c r="H727" s="88"/>
      <c r="J727" s="72"/>
      <c r="K727" s="73"/>
    </row>
    <row r="728" spans="1:11" s="1" customFormat="1" ht="15.75" x14ac:dyDescent="0.25">
      <c r="A728" s="61">
        <v>43809</v>
      </c>
      <c r="B728" s="61">
        <v>43809</v>
      </c>
      <c r="C728" s="14" t="s">
        <v>236</v>
      </c>
      <c r="D728" s="18" t="s">
        <v>1660</v>
      </c>
      <c r="E728" s="34">
        <v>140.25</v>
      </c>
      <c r="F728" s="58">
        <v>9.35</v>
      </c>
      <c r="G728" s="63"/>
      <c r="H728" s="88"/>
      <c r="J728" s="72"/>
      <c r="K728" s="73"/>
    </row>
    <row r="729" spans="1:11" s="1" customFormat="1" ht="15.75" x14ac:dyDescent="0.25">
      <c r="A729" s="61">
        <v>43809</v>
      </c>
      <c r="B729" s="61">
        <v>43809</v>
      </c>
      <c r="C729" s="14" t="s">
        <v>237</v>
      </c>
      <c r="D729" s="18" t="s">
        <v>1661</v>
      </c>
      <c r="E729" s="34">
        <v>280.5</v>
      </c>
      <c r="F729" s="58">
        <v>18.7</v>
      </c>
      <c r="G729" s="63"/>
      <c r="H729" s="88"/>
      <c r="J729" s="72"/>
      <c r="K729" s="73"/>
    </row>
    <row r="730" spans="1:11" s="1" customFormat="1" ht="15.75" x14ac:dyDescent="0.25">
      <c r="A730" s="61">
        <v>43809</v>
      </c>
      <c r="B730" s="61">
        <v>43809</v>
      </c>
      <c r="C730" s="14" t="s">
        <v>238</v>
      </c>
      <c r="D730" s="18" t="s">
        <v>1662</v>
      </c>
      <c r="E730" s="34">
        <v>688.5</v>
      </c>
      <c r="F730" s="58">
        <v>45.9</v>
      </c>
      <c r="G730" s="63"/>
      <c r="H730" s="88"/>
      <c r="J730" s="72"/>
      <c r="K730" s="73"/>
    </row>
    <row r="731" spans="1:11" s="1" customFormat="1" ht="15.75" x14ac:dyDescent="0.25">
      <c r="A731" s="61">
        <v>44595</v>
      </c>
      <c r="B731" s="61">
        <f>+A731</f>
        <v>44595</v>
      </c>
      <c r="C731" s="14" t="s">
        <v>239</v>
      </c>
      <c r="D731" s="18" t="s">
        <v>1171</v>
      </c>
      <c r="E731" s="34">
        <v>522.75</v>
      </c>
      <c r="F731" s="58">
        <v>34.85</v>
      </c>
      <c r="G731" s="63"/>
      <c r="H731" s="88"/>
      <c r="J731" s="72"/>
      <c r="K731" s="73"/>
    </row>
    <row r="732" spans="1:11" s="1" customFormat="1" ht="15.75" x14ac:dyDescent="0.25">
      <c r="A732" s="61">
        <v>44595</v>
      </c>
      <c r="B732" s="61">
        <f t="shared" ref="B732:B737" si="13">+A732</f>
        <v>44595</v>
      </c>
      <c r="C732" s="14" t="s">
        <v>240</v>
      </c>
      <c r="D732" s="18" t="s">
        <v>1663</v>
      </c>
      <c r="E732" s="34">
        <v>867</v>
      </c>
      <c r="F732" s="58">
        <v>57.8</v>
      </c>
      <c r="G732" s="63"/>
      <c r="H732" s="88"/>
      <c r="J732" s="72"/>
      <c r="K732" s="73"/>
    </row>
    <row r="733" spans="1:11" s="1" customFormat="1" ht="15.75" x14ac:dyDescent="0.25">
      <c r="A733" s="61">
        <v>44595</v>
      </c>
      <c r="B733" s="61">
        <f t="shared" si="13"/>
        <v>44595</v>
      </c>
      <c r="C733" s="14" t="s">
        <v>241</v>
      </c>
      <c r="D733" s="18" t="s">
        <v>1664</v>
      </c>
      <c r="E733" s="34">
        <v>25.5</v>
      </c>
      <c r="F733" s="58">
        <v>1.7</v>
      </c>
      <c r="G733" s="63"/>
      <c r="H733" s="88"/>
      <c r="J733" s="72"/>
      <c r="K733" s="73"/>
    </row>
    <row r="734" spans="1:11" s="1" customFormat="1" ht="15.75" x14ac:dyDescent="0.25">
      <c r="A734" s="61">
        <v>44595</v>
      </c>
      <c r="B734" s="61">
        <f t="shared" si="13"/>
        <v>44595</v>
      </c>
      <c r="C734" s="14" t="s">
        <v>242</v>
      </c>
      <c r="D734" s="18" t="s">
        <v>1665</v>
      </c>
      <c r="E734" s="34">
        <v>3315</v>
      </c>
      <c r="F734" s="58">
        <v>2.5499999999999998</v>
      </c>
      <c r="G734" s="63"/>
      <c r="H734" s="88"/>
      <c r="J734" s="72"/>
      <c r="K734" s="73"/>
    </row>
    <row r="735" spans="1:11" s="1" customFormat="1" ht="15.75" x14ac:dyDescent="0.25">
      <c r="A735" s="61">
        <v>44595</v>
      </c>
      <c r="B735" s="61">
        <f t="shared" si="13"/>
        <v>44595</v>
      </c>
      <c r="C735" s="14" t="s">
        <v>243</v>
      </c>
      <c r="D735" s="18" t="s">
        <v>1666</v>
      </c>
      <c r="E735" s="34">
        <v>1402.2449999999999</v>
      </c>
      <c r="F735" s="58">
        <v>119.85</v>
      </c>
      <c r="G735" s="63"/>
      <c r="H735" s="88"/>
      <c r="J735" s="72"/>
      <c r="K735" s="73"/>
    </row>
    <row r="736" spans="1:11" s="1" customFormat="1" ht="15.75" x14ac:dyDescent="0.25">
      <c r="A736" s="61">
        <v>44595</v>
      </c>
      <c r="B736" s="61">
        <f t="shared" si="13"/>
        <v>44595</v>
      </c>
      <c r="C736" s="14" t="s">
        <v>244</v>
      </c>
      <c r="D736" s="18" t="s">
        <v>1667</v>
      </c>
      <c r="E736" s="34">
        <v>715.48749999999995</v>
      </c>
      <c r="F736" s="58">
        <v>31.45</v>
      </c>
      <c r="G736" s="63"/>
      <c r="H736" s="88"/>
      <c r="J736" s="72"/>
      <c r="K736" s="73"/>
    </row>
    <row r="737" spans="1:11" s="1" customFormat="1" ht="15.75" x14ac:dyDescent="0.25">
      <c r="A737" s="61">
        <v>44595</v>
      </c>
      <c r="B737" s="61">
        <f t="shared" si="13"/>
        <v>44595</v>
      </c>
      <c r="C737" s="14" t="s">
        <v>245</v>
      </c>
      <c r="D737" s="18" t="s">
        <v>2678</v>
      </c>
      <c r="E737" s="34">
        <v>301.75</v>
      </c>
      <c r="F737" s="58">
        <v>4.25</v>
      </c>
      <c r="G737" s="63"/>
      <c r="H737" s="88"/>
      <c r="J737" s="72"/>
      <c r="K737" s="73"/>
    </row>
    <row r="738" spans="1:11" s="1" customFormat="1" ht="15.75" x14ac:dyDescent="0.25">
      <c r="A738" s="61">
        <v>43809</v>
      </c>
      <c r="B738" s="61">
        <v>43809</v>
      </c>
      <c r="C738" s="14" t="s">
        <v>246</v>
      </c>
      <c r="D738" s="18" t="s">
        <v>1668</v>
      </c>
      <c r="E738" s="34">
        <v>357.91800000000001</v>
      </c>
      <c r="F738" s="58">
        <v>10.199999999999999</v>
      </c>
      <c r="G738" s="63"/>
      <c r="H738" s="88"/>
      <c r="J738" s="72"/>
      <c r="K738" s="73"/>
    </row>
    <row r="739" spans="1:11" s="1" customFormat="1" ht="15.75" x14ac:dyDescent="0.25">
      <c r="A739" s="61">
        <v>43809</v>
      </c>
      <c r="B739" s="61">
        <v>43809</v>
      </c>
      <c r="C739" s="14" t="s">
        <v>247</v>
      </c>
      <c r="D739" s="18" t="s">
        <v>1669</v>
      </c>
      <c r="E739" s="34">
        <v>765</v>
      </c>
      <c r="F739" s="58">
        <v>25.5</v>
      </c>
      <c r="G739" s="63"/>
      <c r="H739" s="88"/>
      <c r="J739" s="72"/>
      <c r="K739" s="73"/>
    </row>
    <row r="740" spans="1:11" s="1" customFormat="1" ht="15.75" x14ac:dyDescent="0.25">
      <c r="A740" s="61">
        <v>44595</v>
      </c>
      <c r="B740" s="61">
        <f>+A740</f>
        <v>44595</v>
      </c>
      <c r="C740" s="14" t="s">
        <v>248</v>
      </c>
      <c r="D740" s="18" t="s">
        <v>1670</v>
      </c>
      <c r="E740" s="34">
        <v>1732.2660000000001</v>
      </c>
      <c r="F740" s="58">
        <v>45.9</v>
      </c>
      <c r="G740" s="63"/>
      <c r="H740" s="88"/>
      <c r="J740" s="72"/>
      <c r="K740" s="73"/>
    </row>
    <row r="741" spans="1:11" s="1" customFormat="1" ht="15.75" x14ac:dyDescent="0.25">
      <c r="A741" s="61">
        <v>43809</v>
      </c>
      <c r="B741" s="61">
        <v>43809</v>
      </c>
      <c r="C741" s="14" t="s">
        <v>249</v>
      </c>
      <c r="D741" s="18" t="s">
        <v>1670</v>
      </c>
      <c r="E741" s="34">
        <v>128.316</v>
      </c>
      <c r="F741" s="58">
        <v>3.4</v>
      </c>
      <c r="G741" s="63"/>
      <c r="H741" s="88"/>
      <c r="J741" s="72"/>
      <c r="K741" s="73"/>
    </row>
    <row r="742" spans="1:11" s="1" customFormat="1" ht="15.75" x14ac:dyDescent="0.25">
      <c r="A742" s="61">
        <v>43809</v>
      </c>
      <c r="B742" s="61">
        <v>43809</v>
      </c>
      <c r="C742" s="14" t="s">
        <v>250</v>
      </c>
      <c r="D742" s="18" t="s">
        <v>1670</v>
      </c>
      <c r="E742" s="34">
        <v>930.29100000000005</v>
      </c>
      <c r="F742" s="58">
        <v>24.65</v>
      </c>
      <c r="G742" s="63"/>
      <c r="H742" s="88"/>
      <c r="J742" s="72"/>
      <c r="K742" s="73"/>
    </row>
    <row r="743" spans="1:11" s="1" customFormat="1" ht="15.75" x14ac:dyDescent="0.25">
      <c r="A743" s="61">
        <v>43809</v>
      </c>
      <c r="B743" s="61">
        <v>43809</v>
      </c>
      <c r="C743" s="14" t="s">
        <v>251</v>
      </c>
      <c r="D743" s="18" t="s">
        <v>1670</v>
      </c>
      <c r="E743" s="34">
        <v>2309.6880000000001</v>
      </c>
      <c r="F743" s="58">
        <v>61.2</v>
      </c>
      <c r="G743" s="63"/>
      <c r="H743" s="88"/>
      <c r="J743" s="72"/>
      <c r="K743" s="73"/>
    </row>
    <row r="744" spans="1:11" s="1" customFormat="1" ht="15.75" x14ac:dyDescent="0.25">
      <c r="A744" s="61">
        <v>44595</v>
      </c>
      <c r="B744" s="61">
        <f>+A744</f>
        <v>44595</v>
      </c>
      <c r="C744" s="14" t="s">
        <v>252</v>
      </c>
      <c r="D744" s="18" t="s">
        <v>1671</v>
      </c>
      <c r="E744" s="34">
        <v>60.18</v>
      </c>
      <c r="F744" s="58">
        <v>1.7</v>
      </c>
      <c r="G744" s="63"/>
      <c r="H744" s="88"/>
      <c r="J744" s="72"/>
      <c r="K744" s="73"/>
    </row>
    <row r="745" spans="1:11" s="1" customFormat="1" ht="15.75" x14ac:dyDescent="0.25">
      <c r="A745" s="61">
        <v>43809</v>
      </c>
      <c r="B745" s="61">
        <v>43809</v>
      </c>
      <c r="C745" s="14" t="s">
        <v>253</v>
      </c>
      <c r="D745" s="18" t="s">
        <v>2679</v>
      </c>
      <c r="E745" s="34">
        <v>2328.2350000000001</v>
      </c>
      <c r="F745" s="58">
        <v>41.65</v>
      </c>
      <c r="G745" s="63"/>
      <c r="H745" s="88"/>
      <c r="J745" s="72"/>
      <c r="K745" s="73"/>
    </row>
    <row r="746" spans="1:11" s="1" customFormat="1" ht="15.75" x14ac:dyDescent="0.25">
      <c r="A746" s="61">
        <v>43809</v>
      </c>
      <c r="B746" s="61">
        <v>43809</v>
      </c>
      <c r="C746" s="14" t="s">
        <v>254</v>
      </c>
      <c r="D746" s="18" t="s">
        <v>1672</v>
      </c>
      <c r="E746" s="34">
        <v>654.5</v>
      </c>
      <c r="F746" s="58">
        <v>9.35</v>
      </c>
      <c r="G746" s="63"/>
      <c r="H746" s="88"/>
      <c r="J746" s="72"/>
      <c r="K746" s="73"/>
    </row>
    <row r="747" spans="1:11" s="1" customFormat="1" ht="15.75" x14ac:dyDescent="0.25">
      <c r="A747" s="61">
        <v>43809</v>
      </c>
      <c r="B747" s="61">
        <v>43809</v>
      </c>
      <c r="C747" s="14" t="s">
        <v>255</v>
      </c>
      <c r="D747" s="18" t="s">
        <v>1673</v>
      </c>
      <c r="E747" s="34">
        <v>1003</v>
      </c>
      <c r="F747" s="58">
        <v>85</v>
      </c>
      <c r="G747" s="63"/>
      <c r="H747" s="88"/>
      <c r="J747" s="72"/>
      <c r="K747" s="73"/>
    </row>
    <row r="748" spans="1:11" s="1" customFormat="1" ht="15.75" x14ac:dyDescent="0.25">
      <c r="A748" s="61">
        <v>43809</v>
      </c>
      <c r="B748" s="61">
        <v>43809</v>
      </c>
      <c r="C748" s="14" t="s">
        <v>256</v>
      </c>
      <c r="D748" s="18" t="s">
        <v>1674</v>
      </c>
      <c r="E748" s="34">
        <v>501.5</v>
      </c>
      <c r="F748" s="58">
        <v>42.5</v>
      </c>
      <c r="G748" s="63"/>
      <c r="H748" s="88"/>
      <c r="J748" s="72"/>
      <c r="K748" s="73"/>
    </row>
    <row r="749" spans="1:11" s="1" customFormat="1" ht="15.75" x14ac:dyDescent="0.25">
      <c r="A749" s="61">
        <v>44595</v>
      </c>
      <c r="B749" s="61">
        <f>+A749</f>
        <v>44595</v>
      </c>
      <c r="C749" s="14" t="s">
        <v>257</v>
      </c>
      <c r="D749" s="18" t="s">
        <v>1675</v>
      </c>
      <c r="E749" s="34">
        <v>367.2</v>
      </c>
      <c r="F749" s="58">
        <v>15.3</v>
      </c>
      <c r="G749" s="63"/>
      <c r="H749" s="88"/>
      <c r="J749" s="72"/>
      <c r="K749" s="73"/>
    </row>
    <row r="750" spans="1:11" s="1" customFormat="1" ht="15.75" x14ac:dyDescent="0.25">
      <c r="A750" s="61">
        <v>43809</v>
      </c>
      <c r="B750" s="61">
        <v>43809</v>
      </c>
      <c r="C750" s="14" t="s">
        <v>258</v>
      </c>
      <c r="D750" s="18" t="s">
        <v>1676</v>
      </c>
      <c r="E750" s="34">
        <v>2805</v>
      </c>
      <c r="F750" s="58">
        <v>12.75</v>
      </c>
      <c r="G750" s="63"/>
      <c r="H750" s="88"/>
      <c r="J750" s="72"/>
      <c r="K750" s="73"/>
    </row>
    <row r="751" spans="1:11" s="1" customFormat="1" ht="15.75" x14ac:dyDescent="0.25">
      <c r="A751" s="61">
        <v>43809</v>
      </c>
      <c r="B751" s="61">
        <v>43809</v>
      </c>
      <c r="C751" s="14" t="s">
        <v>259</v>
      </c>
      <c r="D751" s="18" t="s">
        <v>1677</v>
      </c>
      <c r="E751" s="34">
        <v>140.25</v>
      </c>
      <c r="F751" s="58">
        <v>0.85</v>
      </c>
      <c r="G751" s="63"/>
      <c r="H751" s="88"/>
      <c r="J751" s="72"/>
      <c r="K751" s="73"/>
    </row>
    <row r="752" spans="1:11" s="1" customFormat="1" ht="15.75" x14ac:dyDescent="0.25">
      <c r="A752" s="61">
        <v>43809</v>
      </c>
      <c r="B752" s="61">
        <v>43809</v>
      </c>
      <c r="C752" s="14" t="s">
        <v>260</v>
      </c>
      <c r="D752" s="18" t="s">
        <v>1678</v>
      </c>
      <c r="E752" s="34">
        <v>420.75</v>
      </c>
      <c r="F752" s="58">
        <v>2.5499999999999998</v>
      </c>
      <c r="G752" s="63"/>
      <c r="H752" s="88"/>
      <c r="J752" s="72"/>
      <c r="K752" s="73"/>
    </row>
    <row r="753" spans="1:11" s="1" customFormat="1" ht="15.75" x14ac:dyDescent="0.25">
      <c r="A753" s="61">
        <v>43809</v>
      </c>
      <c r="B753" s="61">
        <v>43809</v>
      </c>
      <c r="C753" s="14" t="s">
        <v>261</v>
      </c>
      <c r="D753" s="18" t="s">
        <v>1678</v>
      </c>
      <c r="E753" s="34">
        <v>280.5</v>
      </c>
      <c r="F753" s="58">
        <v>1.7</v>
      </c>
      <c r="G753" s="63"/>
      <c r="H753" s="88"/>
      <c r="J753" s="72"/>
      <c r="K753" s="73"/>
    </row>
    <row r="754" spans="1:11" s="1" customFormat="1" ht="15.75" x14ac:dyDescent="0.25">
      <c r="A754" s="61">
        <v>44595</v>
      </c>
      <c r="B754" s="61">
        <f>+A754</f>
        <v>44595</v>
      </c>
      <c r="C754" s="14" t="s">
        <v>262</v>
      </c>
      <c r="D754" s="18" t="s">
        <v>1679</v>
      </c>
      <c r="E754" s="34">
        <v>245.68400000000003</v>
      </c>
      <c r="F754" s="58">
        <v>6.8</v>
      </c>
      <c r="G754" s="63"/>
      <c r="H754" s="88"/>
      <c r="J754" s="72"/>
      <c r="K754" s="73"/>
    </row>
    <row r="755" spans="1:11" s="1" customFormat="1" ht="15.75" x14ac:dyDescent="0.25">
      <c r="A755" s="61">
        <v>44595</v>
      </c>
      <c r="B755" s="61">
        <f t="shared" ref="B755:B760" si="14">+A755</f>
        <v>44595</v>
      </c>
      <c r="C755" s="14" t="s">
        <v>263</v>
      </c>
      <c r="D755" s="18" t="s">
        <v>1679</v>
      </c>
      <c r="E755" s="34">
        <v>460.65750000000003</v>
      </c>
      <c r="F755" s="58">
        <v>12.75</v>
      </c>
      <c r="G755" s="63"/>
      <c r="H755" s="88"/>
      <c r="J755" s="72"/>
      <c r="K755" s="73"/>
    </row>
    <row r="756" spans="1:11" s="1" customFormat="1" ht="15.75" x14ac:dyDescent="0.25">
      <c r="A756" s="61">
        <v>44595</v>
      </c>
      <c r="B756" s="61">
        <f t="shared" si="14"/>
        <v>44595</v>
      </c>
      <c r="C756" s="14" t="s">
        <v>264</v>
      </c>
      <c r="D756" s="18" t="s">
        <v>1679</v>
      </c>
      <c r="E756" s="34">
        <v>153.55250000000001</v>
      </c>
      <c r="F756" s="58">
        <v>4.25</v>
      </c>
      <c r="G756" s="63"/>
      <c r="H756" s="88"/>
      <c r="J756" s="72"/>
      <c r="K756" s="73"/>
    </row>
    <row r="757" spans="1:11" s="1" customFormat="1" ht="15.75" x14ac:dyDescent="0.25">
      <c r="A757" s="61">
        <v>44595</v>
      </c>
      <c r="B757" s="61">
        <f t="shared" si="14"/>
        <v>44595</v>
      </c>
      <c r="C757" s="14" t="s">
        <v>265</v>
      </c>
      <c r="D757" s="18" t="s">
        <v>1680</v>
      </c>
      <c r="E757" s="34">
        <v>1198.925</v>
      </c>
      <c r="F757" s="58">
        <v>42.5</v>
      </c>
      <c r="G757" s="63"/>
      <c r="H757" s="88"/>
      <c r="J757" s="72"/>
      <c r="K757" s="73"/>
    </row>
    <row r="758" spans="1:11" s="1" customFormat="1" ht="15.75" x14ac:dyDescent="0.25">
      <c r="A758" s="61">
        <v>44595</v>
      </c>
      <c r="B758" s="61">
        <f t="shared" si="14"/>
        <v>44595</v>
      </c>
      <c r="C758" s="14" t="s">
        <v>266</v>
      </c>
      <c r="D758" s="18" t="s">
        <v>1680</v>
      </c>
      <c r="E758" s="34">
        <v>583.49950000000001</v>
      </c>
      <c r="F758" s="58">
        <v>16.149999999999999</v>
      </c>
      <c r="G758" s="63"/>
      <c r="H758" s="88"/>
      <c r="J758" s="72"/>
      <c r="K758" s="73"/>
    </row>
    <row r="759" spans="1:11" s="1" customFormat="1" ht="15.75" x14ac:dyDescent="0.25">
      <c r="A759" s="61">
        <v>44595</v>
      </c>
      <c r="B759" s="61">
        <f t="shared" si="14"/>
        <v>44595</v>
      </c>
      <c r="C759" s="14" t="s">
        <v>267</v>
      </c>
      <c r="D759" s="18" t="s">
        <v>1681</v>
      </c>
      <c r="E759" s="34">
        <v>425</v>
      </c>
      <c r="F759" s="58">
        <v>1.7</v>
      </c>
      <c r="G759" s="63"/>
      <c r="H759" s="88"/>
      <c r="J759" s="72"/>
      <c r="K759" s="73"/>
    </row>
    <row r="760" spans="1:11" s="1" customFormat="1" ht="15.75" x14ac:dyDescent="0.25">
      <c r="A760" s="61">
        <v>44595</v>
      </c>
      <c r="B760" s="61">
        <f t="shared" si="14"/>
        <v>44595</v>
      </c>
      <c r="C760" s="14" t="s">
        <v>268</v>
      </c>
      <c r="D760" s="18" t="s">
        <v>1682</v>
      </c>
      <c r="E760" s="34">
        <v>663</v>
      </c>
      <c r="F760" s="58">
        <v>17</v>
      </c>
      <c r="G760" s="63"/>
      <c r="H760" s="88"/>
      <c r="J760" s="72"/>
      <c r="K760" s="73"/>
    </row>
    <row r="761" spans="1:11" s="1" customFormat="1" ht="15.75" x14ac:dyDescent="0.25">
      <c r="A761" s="61">
        <v>43809</v>
      </c>
      <c r="B761" s="61">
        <v>43809</v>
      </c>
      <c r="C761" s="14" t="s">
        <v>269</v>
      </c>
      <c r="D761" s="18" t="s">
        <v>1683</v>
      </c>
      <c r="E761" s="34">
        <v>255</v>
      </c>
      <c r="F761" s="58">
        <v>1.7</v>
      </c>
      <c r="G761" s="63"/>
      <c r="H761" s="88"/>
      <c r="J761" s="72"/>
      <c r="K761" s="73"/>
    </row>
    <row r="762" spans="1:11" s="1" customFormat="1" ht="15.75" x14ac:dyDescent="0.25">
      <c r="A762" s="61">
        <v>43809</v>
      </c>
      <c r="B762" s="61">
        <v>43809</v>
      </c>
      <c r="C762" s="14" t="s">
        <v>270</v>
      </c>
      <c r="D762" s="18" t="s">
        <v>1684</v>
      </c>
      <c r="E762" s="34">
        <v>170</v>
      </c>
      <c r="F762" s="58">
        <v>1.7</v>
      </c>
      <c r="G762" s="63"/>
      <c r="H762" s="88"/>
      <c r="J762" s="72"/>
      <c r="K762" s="73"/>
    </row>
    <row r="763" spans="1:11" s="1" customFormat="1" ht="15.75" x14ac:dyDescent="0.25">
      <c r="A763" s="61">
        <v>44595</v>
      </c>
      <c r="B763" s="61">
        <f>+A763</f>
        <v>44595</v>
      </c>
      <c r="C763" s="14" t="s">
        <v>271</v>
      </c>
      <c r="D763" s="18" t="s">
        <v>1685</v>
      </c>
      <c r="E763" s="34">
        <v>446.25</v>
      </c>
      <c r="F763" s="58">
        <v>17.850000000000001</v>
      </c>
      <c r="G763" s="63"/>
      <c r="H763" s="88"/>
      <c r="J763" s="72"/>
      <c r="K763" s="73"/>
    </row>
    <row r="764" spans="1:11" s="1" customFormat="1" ht="15.75" x14ac:dyDescent="0.25">
      <c r="A764" s="61">
        <v>43809</v>
      </c>
      <c r="B764" s="61">
        <v>43809</v>
      </c>
      <c r="C764" s="14" t="s">
        <v>272</v>
      </c>
      <c r="D764" s="18" t="s">
        <v>1686</v>
      </c>
      <c r="E764" s="34">
        <v>4872.0300000000007</v>
      </c>
      <c r="F764" s="58">
        <v>198.05</v>
      </c>
      <c r="G764" s="63"/>
      <c r="H764" s="88"/>
      <c r="J764" s="72"/>
      <c r="K764" s="73"/>
    </row>
    <row r="765" spans="1:11" s="1" customFormat="1" ht="15.75" x14ac:dyDescent="0.25">
      <c r="A765" s="61">
        <v>44595</v>
      </c>
      <c r="B765" s="61">
        <f t="shared" ref="B765:B770" si="15">+A765</f>
        <v>44595</v>
      </c>
      <c r="C765" s="14" t="s">
        <v>273</v>
      </c>
      <c r="D765" s="18" t="s">
        <v>1687</v>
      </c>
      <c r="E765" s="34">
        <v>3840.5124999999998</v>
      </c>
      <c r="F765" s="58">
        <v>131.75</v>
      </c>
      <c r="G765" s="63"/>
      <c r="H765" s="88"/>
      <c r="J765" s="72"/>
      <c r="K765" s="73"/>
    </row>
    <row r="766" spans="1:11" s="1" customFormat="1" ht="15.75" x14ac:dyDescent="0.25">
      <c r="A766" s="61">
        <v>44595</v>
      </c>
      <c r="B766" s="61">
        <f t="shared" si="15"/>
        <v>44595</v>
      </c>
      <c r="C766" s="14" t="s">
        <v>274</v>
      </c>
      <c r="D766" s="18" t="s">
        <v>1688</v>
      </c>
      <c r="E766" s="34">
        <v>1999.2</v>
      </c>
      <c r="F766" s="58">
        <v>680</v>
      </c>
      <c r="G766" s="63"/>
      <c r="H766" s="88"/>
      <c r="J766" s="72"/>
      <c r="K766" s="73"/>
    </row>
    <row r="767" spans="1:11" s="1" customFormat="1" ht="15.75" x14ac:dyDescent="0.25">
      <c r="A767" s="61">
        <v>44595</v>
      </c>
      <c r="B767" s="61">
        <f t="shared" si="15"/>
        <v>44595</v>
      </c>
      <c r="C767" s="14" t="s">
        <v>275</v>
      </c>
      <c r="D767" s="18" t="s">
        <v>1689</v>
      </c>
      <c r="E767" s="34">
        <v>2040</v>
      </c>
      <c r="F767" s="58">
        <v>1.7</v>
      </c>
      <c r="G767" s="63"/>
      <c r="H767" s="88"/>
      <c r="J767" s="72"/>
      <c r="K767" s="73"/>
    </row>
    <row r="768" spans="1:11" s="1" customFormat="1" ht="15.75" x14ac:dyDescent="0.25">
      <c r="A768" s="61">
        <v>44595</v>
      </c>
      <c r="B768" s="61">
        <f t="shared" si="15"/>
        <v>44595</v>
      </c>
      <c r="C768" s="14" t="s">
        <v>276</v>
      </c>
      <c r="D768" s="18" t="s">
        <v>1690</v>
      </c>
      <c r="E768" s="34">
        <v>7140</v>
      </c>
      <c r="F768" s="58">
        <v>5.95</v>
      </c>
      <c r="G768" s="63"/>
      <c r="H768" s="88"/>
      <c r="J768" s="72"/>
      <c r="K768" s="73"/>
    </row>
    <row r="769" spans="1:11" s="1" customFormat="1" ht="15.75" x14ac:dyDescent="0.25">
      <c r="A769" s="61">
        <v>44595</v>
      </c>
      <c r="B769" s="61">
        <f t="shared" si="15"/>
        <v>44595</v>
      </c>
      <c r="C769" s="14" t="s">
        <v>277</v>
      </c>
      <c r="D769" s="18" t="s">
        <v>1691</v>
      </c>
      <c r="E769" s="34">
        <v>5100</v>
      </c>
      <c r="F769" s="58">
        <v>4.25</v>
      </c>
      <c r="G769" s="63"/>
      <c r="H769" s="88"/>
      <c r="J769" s="72"/>
      <c r="K769" s="73"/>
    </row>
    <row r="770" spans="1:11" s="1" customFormat="1" ht="15.75" x14ac:dyDescent="0.25">
      <c r="A770" s="61">
        <v>44595</v>
      </c>
      <c r="B770" s="61">
        <f t="shared" si="15"/>
        <v>44595</v>
      </c>
      <c r="C770" s="14" t="s">
        <v>278</v>
      </c>
      <c r="D770" s="18" t="s">
        <v>1692</v>
      </c>
      <c r="E770" s="34">
        <v>5100</v>
      </c>
      <c r="F770" s="58">
        <v>4.25</v>
      </c>
      <c r="G770" s="63"/>
      <c r="H770" s="88"/>
      <c r="J770" s="72"/>
      <c r="K770" s="73"/>
    </row>
    <row r="771" spans="1:11" s="1" customFormat="1" ht="15.75" x14ac:dyDescent="0.25">
      <c r="A771" s="61">
        <v>43809</v>
      </c>
      <c r="B771" s="61">
        <v>43809</v>
      </c>
      <c r="C771" s="14" t="s">
        <v>279</v>
      </c>
      <c r="D771" s="18" t="s">
        <v>1693</v>
      </c>
      <c r="E771" s="34">
        <v>403.75</v>
      </c>
      <c r="F771" s="58">
        <v>0.85</v>
      </c>
      <c r="G771" s="63"/>
      <c r="H771" s="88"/>
      <c r="J771" s="72"/>
      <c r="K771" s="73"/>
    </row>
    <row r="772" spans="1:11" s="1" customFormat="1" ht="15.75" x14ac:dyDescent="0.25">
      <c r="A772" s="61">
        <v>43809</v>
      </c>
      <c r="B772" s="61">
        <v>43809</v>
      </c>
      <c r="C772" s="14" t="s">
        <v>280</v>
      </c>
      <c r="D772" s="18" t="s">
        <v>1694</v>
      </c>
      <c r="E772" s="34">
        <v>42.5</v>
      </c>
      <c r="F772" s="58">
        <v>0.85</v>
      </c>
      <c r="G772" s="63"/>
      <c r="H772" s="88"/>
      <c r="J772" s="72"/>
      <c r="K772" s="73"/>
    </row>
    <row r="773" spans="1:11" s="1" customFormat="1" ht="15.75" x14ac:dyDescent="0.25">
      <c r="A773" s="61">
        <v>43809</v>
      </c>
      <c r="B773" s="61">
        <v>43809</v>
      </c>
      <c r="C773" s="14" t="s">
        <v>281</v>
      </c>
      <c r="D773" s="18" t="s">
        <v>1695</v>
      </c>
      <c r="E773" s="34">
        <v>1480.7</v>
      </c>
      <c r="F773" s="58">
        <v>113.9</v>
      </c>
      <c r="G773" s="63"/>
      <c r="H773" s="88"/>
      <c r="J773" s="72"/>
      <c r="K773" s="73"/>
    </row>
    <row r="774" spans="1:11" s="1" customFormat="1" ht="15.75" x14ac:dyDescent="0.25">
      <c r="A774" s="61">
        <v>43809</v>
      </c>
      <c r="B774" s="61">
        <v>43809</v>
      </c>
      <c r="C774" s="14" t="s">
        <v>282</v>
      </c>
      <c r="D774" s="18" t="s">
        <v>1696</v>
      </c>
      <c r="E774" s="34">
        <v>553.01</v>
      </c>
      <c r="F774" s="58">
        <v>17</v>
      </c>
      <c r="G774" s="63"/>
      <c r="H774" s="88"/>
      <c r="J774" s="72"/>
      <c r="K774" s="73"/>
    </row>
    <row r="775" spans="1:11" s="1" customFormat="1" ht="15.75" x14ac:dyDescent="0.25">
      <c r="A775" s="61">
        <v>43809</v>
      </c>
      <c r="B775" s="61">
        <v>43809</v>
      </c>
      <c r="C775" s="14" t="s">
        <v>283</v>
      </c>
      <c r="D775" s="18" t="s">
        <v>1697</v>
      </c>
      <c r="E775" s="34">
        <v>1415.25</v>
      </c>
      <c r="F775" s="58">
        <v>7.65</v>
      </c>
      <c r="G775" s="63"/>
      <c r="H775" s="88"/>
      <c r="J775" s="72"/>
      <c r="K775" s="73"/>
    </row>
    <row r="776" spans="1:11" s="1" customFormat="1" ht="15.75" x14ac:dyDescent="0.25">
      <c r="A776" s="61">
        <v>44595</v>
      </c>
      <c r="B776" s="61">
        <f>+A776</f>
        <v>44595</v>
      </c>
      <c r="C776" s="14" t="s">
        <v>284</v>
      </c>
      <c r="D776" s="18" t="s">
        <v>1698</v>
      </c>
      <c r="E776" s="34">
        <v>176.715</v>
      </c>
      <c r="F776" s="58">
        <v>84.15</v>
      </c>
      <c r="G776" s="63"/>
      <c r="H776" s="88"/>
      <c r="J776" s="72"/>
      <c r="K776" s="73"/>
    </row>
    <row r="777" spans="1:11" s="1" customFormat="1" ht="15.75" x14ac:dyDescent="0.25">
      <c r="A777" s="61">
        <v>44595</v>
      </c>
      <c r="B777" s="61">
        <f t="shared" ref="B777:B782" si="16">+A777</f>
        <v>44595</v>
      </c>
      <c r="C777" s="14" t="s">
        <v>285</v>
      </c>
      <c r="D777" s="18" t="s">
        <v>1698</v>
      </c>
      <c r="E777" s="34">
        <v>1249.5</v>
      </c>
      <c r="F777" s="58">
        <v>5.95</v>
      </c>
      <c r="G777" s="63"/>
      <c r="H777" s="88"/>
      <c r="J777" s="72"/>
      <c r="K777" s="73"/>
    </row>
    <row r="778" spans="1:11" s="1" customFormat="1" ht="15.75" x14ac:dyDescent="0.25">
      <c r="A778" s="61">
        <v>44595</v>
      </c>
      <c r="B778" s="61">
        <f t="shared" si="16"/>
        <v>44595</v>
      </c>
      <c r="C778" s="14" t="s">
        <v>286</v>
      </c>
      <c r="D778" s="18" t="s">
        <v>1699</v>
      </c>
      <c r="E778" s="34">
        <v>501.5</v>
      </c>
      <c r="F778" s="58">
        <v>1.7</v>
      </c>
      <c r="G778" s="63"/>
      <c r="H778" s="88"/>
      <c r="J778" s="72"/>
      <c r="K778" s="73"/>
    </row>
    <row r="779" spans="1:11" s="1" customFormat="1" ht="15.75" x14ac:dyDescent="0.25">
      <c r="A779" s="61">
        <v>44595</v>
      </c>
      <c r="B779" s="61">
        <f t="shared" si="16"/>
        <v>44595</v>
      </c>
      <c r="C779" s="14" t="s">
        <v>287</v>
      </c>
      <c r="D779" s="18" t="s">
        <v>1700</v>
      </c>
      <c r="E779" s="34">
        <v>1594.77</v>
      </c>
      <c r="F779" s="58">
        <v>2.5499999999999998</v>
      </c>
      <c r="G779" s="63"/>
      <c r="H779" s="88"/>
      <c r="J779" s="72"/>
      <c r="K779" s="73"/>
    </row>
    <row r="780" spans="1:11" s="1" customFormat="1" ht="15.75" x14ac:dyDescent="0.25">
      <c r="A780" s="61">
        <v>44595</v>
      </c>
      <c r="B780" s="61">
        <f t="shared" si="16"/>
        <v>44595</v>
      </c>
      <c r="C780" s="14" t="s">
        <v>288</v>
      </c>
      <c r="D780" s="18" t="s">
        <v>1701</v>
      </c>
      <c r="E780" s="34">
        <v>1615</v>
      </c>
      <c r="F780" s="58">
        <v>1.7</v>
      </c>
      <c r="G780" s="63"/>
      <c r="H780" s="88"/>
      <c r="J780" s="72"/>
      <c r="K780" s="73"/>
    </row>
    <row r="781" spans="1:11" s="1" customFormat="1" ht="15.75" x14ac:dyDescent="0.25">
      <c r="A781" s="61">
        <v>44595</v>
      </c>
      <c r="B781" s="61">
        <f t="shared" si="16"/>
        <v>44595</v>
      </c>
      <c r="C781" s="14" t="s">
        <v>289</v>
      </c>
      <c r="D781" s="18" t="s">
        <v>1702</v>
      </c>
      <c r="E781" s="34">
        <v>1253.75</v>
      </c>
      <c r="F781" s="58">
        <v>0.85</v>
      </c>
      <c r="G781" s="63"/>
      <c r="H781" s="88"/>
      <c r="J781" s="72"/>
      <c r="K781" s="73"/>
    </row>
    <row r="782" spans="1:11" s="1" customFormat="1" ht="15.75" x14ac:dyDescent="0.25">
      <c r="A782" s="61">
        <v>44595</v>
      </c>
      <c r="B782" s="61">
        <f t="shared" si="16"/>
        <v>44595</v>
      </c>
      <c r="C782" s="14" t="s">
        <v>290</v>
      </c>
      <c r="D782" s="18" t="s">
        <v>1703</v>
      </c>
      <c r="E782" s="34">
        <v>671.24499999999989</v>
      </c>
      <c r="F782" s="58">
        <v>126.65</v>
      </c>
      <c r="G782" s="63"/>
      <c r="H782" s="88"/>
      <c r="J782" s="72"/>
      <c r="K782" s="73"/>
    </row>
    <row r="783" spans="1:11" s="1" customFormat="1" ht="15.75" x14ac:dyDescent="0.25">
      <c r="A783" s="61">
        <v>44595</v>
      </c>
      <c r="B783" s="61">
        <f t="shared" ref="B783:B803" si="17">+A783</f>
        <v>44595</v>
      </c>
      <c r="C783" s="14" t="s">
        <v>291</v>
      </c>
      <c r="D783" s="18" t="s">
        <v>2680</v>
      </c>
      <c r="E783" s="34">
        <v>8936.7300000000014</v>
      </c>
      <c r="F783" s="58">
        <v>7.65</v>
      </c>
      <c r="G783" s="63"/>
      <c r="H783" s="88"/>
      <c r="J783" s="72"/>
      <c r="K783" s="73"/>
    </row>
    <row r="784" spans="1:11" s="1" customFormat="1" ht="15.75" x14ac:dyDescent="0.25">
      <c r="A784" s="61">
        <v>44595</v>
      </c>
      <c r="B784" s="61">
        <f t="shared" si="17"/>
        <v>44595</v>
      </c>
      <c r="C784" s="14" t="s">
        <v>292</v>
      </c>
      <c r="D784" s="18" t="s">
        <v>1704</v>
      </c>
      <c r="E784" s="34">
        <v>118.85550000000001</v>
      </c>
      <c r="F784" s="58">
        <v>0.85</v>
      </c>
      <c r="G784" s="63"/>
      <c r="H784" s="88"/>
      <c r="J784" s="72"/>
      <c r="K784" s="73"/>
    </row>
    <row r="785" spans="1:11" s="1" customFormat="1" ht="15.75" x14ac:dyDescent="0.25">
      <c r="A785" s="61">
        <v>44595</v>
      </c>
      <c r="B785" s="61">
        <f t="shared" si="17"/>
        <v>44595</v>
      </c>
      <c r="C785" s="14" t="s">
        <v>293</v>
      </c>
      <c r="D785" s="18" t="s">
        <v>1704</v>
      </c>
      <c r="E785" s="34">
        <v>356.56650000000002</v>
      </c>
      <c r="F785" s="58">
        <v>2.5499999999999998</v>
      </c>
      <c r="G785" s="63"/>
      <c r="H785" s="88"/>
      <c r="J785" s="72"/>
      <c r="K785" s="73"/>
    </row>
    <row r="786" spans="1:11" s="1" customFormat="1" ht="15.75" x14ac:dyDescent="0.25">
      <c r="A786" s="61">
        <v>44595</v>
      </c>
      <c r="B786" s="61">
        <f t="shared" si="17"/>
        <v>44595</v>
      </c>
      <c r="C786" s="14" t="s">
        <v>294</v>
      </c>
      <c r="D786" s="18" t="s">
        <v>1704</v>
      </c>
      <c r="E786" s="34">
        <v>356.56650000000002</v>
      </c>
      <c r="F786" s="58">
        <v>2.5499999999999998</v>
      </c>
      <c r="G786" s="63"/>
      <c r="H786" s="88"/>
      <c r="J786" s="72"/>
      <c r="K786" s="73"/>
    </row>
    <row r="787" spans="1:11" s="1" customFormat="1" ht="15.75" x14ac:dyDescent="0.25">
      <c r="A787" s="61">
        <v>44595</v>
      </c>
      <c r="B787" s="61">
        <f t="shared" si="17"/>
        <v>44595</v>
      </c>
      <c r="C787" s="14" t="s">
        <v>295</v>
      </c>
      <c r="D787" s="18" t="s">
        <v>1704</v>
      </c>
      <c r="E787" s="34">
        <v>2377.11</v>
      </c>
      <c r="F787" s="58">
        <v>17</v>
      </c>
      <c r="G787" s="63"/>
      <c r="H787" s="88"/>
      <c r="J787" s="72"/>
      <c r="K787" s="73"/>
    </row>
    <row r="788" spans="1:11" s="1" customFormat="1" ht="15.75" x14ac:dyDescent="0.25">
      <c r="A788" s="61">
        <v>44595</v>
      </c>
      <c r="B788" s="61">
        <f t="shared" si="17"/>
        <v>44595</v>
      </c>
      <c r="C788" s="14" t="s">
        <v>296</v>
      </c>
      <c r="D788" s="18" t="s">
        <v>1705</v>
      </c>
      <c r="E788" s="34">
        <v>2020.5435000000002</v>
      </c>
      <c r="F788" s="58">
        <v>14.45</v>
      </c>
      <c r="G788" s="63"/>
      <c r="H788" s="88"/>
      <c r="J788" s="72"/>
      <c r="K788" s="73"/>
    </row>
    <row r="789" spans="1:11" s="1" customFormat="1" ht="15.75" x14ac:dyDescent="0.25">
      <c r="A789" s="61">
        <v>44595</v>
      </c>
      <c r="B789" s="61">
        <f t="shared" si="17"/>
        <v>44595</v>
      </c>
      <c r="C789" s="14" t="s">
        <v>297</v>
      </c>
      <c r="D789" s="18" t="s">
        <v>1705</v>
      </c>
      <c r="E789" s="34">
        <v>594.27750000000003</v>
      </c>
      <c r="F789" s="58">
        <v>4.25</v>
      </c>
      <c r="G789" s="63"/>
      <c r="H789" s="88"/>
      <c r="J789" s="72"/>
      <c r="K789" s="73"/>
    </row>
    <row r="790" spans="1:11" s="1" customFormat="1" ht="15.75" x14ac:dyDescent="0.25">
      <c r="A790" s="61">
        <v>44595</v>
      </c>
      <c r="B790" s="61">
        <f t="shared" si="17"/>
        <v>44595</v>
      </c>
      <c r="C790" s="14" t="s">
        <v>298</v>
      </c>
      <c r="D790" s="18" t="s">
        <v>2681</v>
      </c>
      <c r="E790" s="34">
        <v>3705.49</v>
      </c>
      <c r="F790" s="58">
        <v>17</v>
      </c>
      <c r="G790" s="63"/>
      <c r="H790" s="88"/>
      <c r="J790" s="72"/>
      <c r="K790" s="73"/>
    </row>
    <row r="791" spans="1:11" s="1" customFormat="1" ht="15.75" x14ac:dyDescent="0.25">
      <c r="A791" s="61">
        <v>44595</v>
      </c>
      <c r="B791" s="61">
        <f t="shared" si="17"/>
        <v>44595</v>
      </c>
      <c r="C791" s="14" t="s">
        <v>299</v>
      </c>
      <c r="D791" s="18" t="s">
        <v>1706</v>
      </c>
      <c r="E791" s="34">
        <v>319.77</v>
      </c>
      <c r="F791" s="58">
        <v>16.149999999999999</v>
      </c>
      <c r="G791" s="63"/>
      <c r="H791" s="88"/>
      <c r="J791" s="72"/>
      <c r="K791" s="73"/>
    </row>
    <row r="792" spans="1:11" s="1" customFormat="1" ht="15.75" x14ac:dyDescent="0.25">
      <c r="A792" s="61">
        <v>43809</v>
      </c>
      <c r="B792" s="61">
        <v>43809</v>
      </c>
      <c r="C792" s="14" t="s">
        <v>300</v>
      </c>
      <c r="D792" s="18" t="s">
        <v>2682</v>
      </c>
      <c r="E792" s="34">
        <v>698.08799999999997</v>
      </c>
      <c r="F792" s="58">
        <v>24.65</v>
      </c>
      <c r="G792" s="63"/>
      <c r="H792" s="88"/>
      <c r="J792" s="72"/>
      <c r="K792" s="73"/>
    </row>
    <row r="793" spans="1:11" s="1" customFormat="1" ht="15.75" x14ac:dyDescent="0.25">
      <c r="A793" s="61">
        <v>43809</v>
      </c>
      <c r="B793" s="61">
        <v>43809</v>
      </c>
      <c r="C793" s="14" t="s">
        <v>301</v>
      </c>
      <c r="D793" s="18" t="s">
        <v>1707</v>
      </c>
      <c r="E793" s="34">
        <v>601.79999999999995</v>
      </c>
      <c r="F793" s="58">
        <v>21.25</v>
      </c>
      <c r="G793" s="63"/>
      <c r="H793" s="88"/>
      <c r="J793" s="72"/>
      <c r="K793" s="73"/>
    </row>
    <row r="794" spans="1:11" s="1" customFormat="1" ht="15.75" x14ac:dyDescent="0.25">
      <c r="A794" s="61">
        <v>43809</v>
      </c>
      <c r="B794" s="61">
        <v>43809</v>
      </c>
      <c r="C794" s="14" t="s">
        <v>302</v>
      </c>
      <c r="D794" s="18" t="s">
        <v>1708</v>
      </c>
      <c r="E794" s="34">
        <v>3309.9</v>
      </c>
      <c r="F794" s="58">
        <v>127.5</v>
      </c>
      <c r="G794" s="63"/>
      <c r="H794" s="88"/>
      <c r="J794" s="72"/>
      <c r="K794" s="73"/>
    </row>
    <row r="795" spans="1:11" s="1" customFormat="1" ht="15.75" x14ac:dyDescent="0.25">
      <c r="A795" s="61">
        <v>44595</v>
      </c>
      <c r="B795" s="61">
        <f>+A795</f>
        <v>44595</v>
      </c>
      <c r="C795" s="14" t="s">
        <v>303</v>
      </c>
      <c r="D795" s="18" t="s">
        <v>1709</v>
      </c>
      <c r="E795" s="34">
        <v>2103.75</v>
      </c>
      <c r="F795" s="58">
        <v>106.25</v>
      </c>
      <c r="G795" s="63"/>
      <c r="H795" s="88"/>
      <c r="J795" s="72"/>
      <c r="K795" s="73"/>
    </row>
    <row r="796" spans="1:11" s="1" customFormat="1" ht="15.75" x14ac:dyDescent="0.25">
      <c r="A796" s="61">
        <v>44595</v>
      </c>
      <c r="B796" s="61">
        <f t="shared" si="17"/>
        <v>44595</v>
      </c>
      <c r="C796" s="14" t="s">
        <v>304</v>
      </c>
      <c r="D796" s="18" t="s">
        <v>1710</v>
      </c>
      <c r="E796" s="34">
        <v>3861.55</v>
      </c>
      <c r="F796" s="58">
        <v>148.75</v>
      </c>
      <c r="G796" s="63"/>
      <c r="H796" s="88"/>
      <c r="J796" s="72"/>
      <c r="K796" s="73"/>
    </row>
    <row r="797" spans="1:11" s="1" customFormat="1" ht="15.75" x14ac:dyDescent="0.25">
      <c r="A797" s="61">
        <v>44595</v>
      </c>
      <c r="B797" s="61">
        <f t="shared" si="17"/>
        <v>44595</v>
      </c>
      <c r="C797" s="14" t="s">
        <v>305</v>
      </c>
      <c r="D797" s="18" t="s">
        <v>1711</v>
      </c>
      <c r="E797" s="34">
        <v>3643.3125</v>
      </c>
      <c r="F797" s="58">
        <v>106.25</v>
      </c>
      <c r="G797" s="63"/>
      <c r="H797" s="88"/>
      <c r="J797" s="72"/>
      <c r="K797" s="73"/>
    </row>
    <row r="798" spans="1:11" s="1" customFormat="1" ht="15.75" x14ac:dyDescent="0.25">
      <c r="A798" s="61">
        <v>44595</v>
      </c>
      <c r="B798" s="61">
        <f t="shared" si="17"/>
        <v>44595</v>
      </c>
      <c r="C798" s="14" t="s">
        <v>306</v>
      </c>
      <c r="D798" s="18" t="s">
        <v>1712</v>
      </c>
      <c r="E798" s="34">
        <v>3643.3125</v>
      </c>
      <c r="F798" s="58">
        <v>106.25</v>
      </c>
      <c r="G798" s="63"/>
      <c r="H798" s="88"/>
      <c r="J798" s="72"/>
      <c r="K798" s="73"/>
    </row>
    <row r="799" spans="1:11" s="1" customFormat="1" ht="15.75" x14ac:dyDescent="0.25">
      <c r="A799" s="61">
        <v>44595</v>
      </c>
      <c r="B799" s="61">
        <f t="shared" si="17"/>
        <v>44595</v>
      </c>
      <c r="C799" s="14" t="s">
        <v>307</v>
      </c>
      <c r="D799" s="18" t="s">
        <v>1713</v>
      </c>
      <c r="E799" s="34">
        <v>1654.95</v>
      </c>
      <c r="F799" s="58">
        <v>63.75</v>
      </c>
      <c r="G799" s="63"/>
      <c r="H799" s="88"/>
      <c r="J799" s="72"/>
      <c r="K799" s="73"/>
    </row>
    <row r="800" spans="1:11" s="1" customFormat="1" ht="15.75" x14ac:dyDescent="0.25">
      <c r="A800" s="61">
        <v>44595</v>
      </c>
      <c r="B800" s="61">
        <f t="shared" si="17"/>
        <v>44595</v>
      </c>
      <c r="C800" s="14" t="s">
        <v>308</v>
      </c>
      <c r="D800" s="18" t="s">
        <v>1714</v>
      </c>
      <c r="E800" s="34">
        <v>18895.5</v>
      </c>
      <c r="F800" s="58">
        <v>969</v>
      </c>
      <c r="G800" s="63"/>
      <c r="H800" s="88"/>
      <c r="J800" s="72"/>
      <c r="K800" s="73"/>
    </row>
    <row r="801" spans="1:11" s="1" customFormat="1" ht="15.75" x14ac:dyDescent="0.25">
      <c r="A801" s="61">
        <v>44595</v>
      </c>
      <c r="B801" s="61">
        <f t="shared" si="17"/>
        <v>44595</v>
      </c>
      <c r="C801" s="14" t="s">
        <v>309</v>
      </c>
      <c r="D801" s="18" t="s">
        <v>1714</v>
      </c>
      <c r="E801" s="34">
        <v>24862.5</v>
      </c>
      <c r="F801" s="58">
        <v>1275</v>
      </c>
      <c r="G801" s="63"/>
      <c r="H801" s="88"/>
      <c r="J801" s="72"/>
      <c r="K801" s="73"/>
    </row>
    <row r="802" spans="1:11" s="1" customFormat="1" ht="15.75" x14ac:dyDescent="0.25">
      <c r="A802" s="61">
        <v>44595</v>
      </c>
      <c r="B802" s="61">
        <f t="shared" si="17"/>
        <v>44595</v>
      </c>
      <c r="C802" s="14" t="s">
        <v>310</v>
      </c>
      <c r="D802" s="18" t="s">
        <v>1715</v>
      </c>
      <c r="E802" s="34">
        <v>31790</v>
      </c>
      <c r="F802" s="58">
        <v>1445</v>
      </c>
      <c r="G802" s="63"/>
      <c r="H802" s="88"/>
      <c r="J802" s="72"/>
      <c r="K802" s="73"/>
    </row>
    <row r="803" spans="1:11" s="1" customFormat="1" ht="15.75" x14ac:dyDescent="0.25">
      <c r="A803" s="61">
        <v>44595</v>
      </c>
      <c r="B803" s="61">
        <f t="shared" si="17"/>
        <v>44595</v>
      </c>
      <c r="C803" s="14" t="s">
        <v>311</v>
      </c>
      <c r="D803" s="18" t="s">
        <v>1715</v>
      </c>
      <c r="E803" s="34">
        <v>3627.8</v>
      </c>
      <c r="F803" s="58">
        <v>164.9</v>
      </c>
      <c r="G803" s="63"/>
      <c r="H803" s="88"/>
      <c r="J803" s="72"/>
      <c r="K803" s="73"/>
    </row>
    <row r="804" spans="1:11" s="1" customFormat="1" ht="15.75" x14ac:dyDescent="0.25">
      <c r="A804" s="61">
        <v>43809</v>
      </c>
      <c r="B804" s="61">
        <v>43809</v>
      </c>
      <c r="C804" s="14" t="s">
        <v>312</v>
      </c>
      <c r="D804" s="18" t="s">
        <v>1716</v>
      </c>
      <c r="E804" s="34">
        <v>6630</v>
      </c>
      <c r="F804" s="58">
        <v>340</v>
      </c>
      <c r="G804" s="63"/>
      <c r="H804" s="88"/>
      <c r="J804" s="72"/>
      <c r="K804" s="73"/>
    </row>
    <row r="805" spans="1:11" s="1" customFormat="1" ht="15.75" x14ac:dyDescent="0.25">
      <c r="A805" s="61">
        <v>43809</v>
      </c>
      <c r="B805" s="61">
        <v>43809</v>
      </c>
      <c r="C805" s="14" t="s">
        <v>313</v>
      </c>
      <c r="D805" s="18" t="s">
        <v>1717</v>
      </c>
      <c r="E805" s="34">
        <v>1402.5</v>
      </c>
      <c r="F805" s="58">
        <v>8.5</v>
      </c>
      <c r="G805" s="63"/>
      <c r="H805" s="88"/>
      <c r="J805" s="72"/>
      <c r="K805" s="73"/>
    </row>
    <row r="806" spans="1:11" s="1" customFormat="1" ht="15.75" x14ac:dyDescent="0.25">
      <c r="A806" s="61">
        <v>43809</v>
      </c>
      <c r="B806" s="61">
        <v>43809</v>
      </c>
      <c r="C806" s="14" t="s">
        <v>314</v>
      </c>
      <c r="D806" s="18" t="s">
        <v>1718</v>
      </c>
      <c r="E806" s="34">
        <v>56.167999999999999</v>
      </c>
      <c r="F806" s="58">
        <v>6.8</v>
      </c>
      <c r="G806" s="63"/>
      <c r="H806" s="88"/>
      <c r="J806" s="72"/>
      <c r="K806" s="73"/>
    </row>
    <row r="807" spans="1:11" s="1" customFormat="1" ht="15.75" x14ac:dyDescent="0.25">
      <c r="A807" s="61">
        <v>43809</v>
      </c>
      <c r="B807" s="61">
        <v>43809</v>
      </c>
      <c r="C807" s="14" t="s">
        <v>315</v>
      </c>
      <c r="D807" s="18" t="s">
        <v>1718</v>
      </c>
      <c r="E807" s="34">
        <v>456.36500000000001</v>
      </c>
      <c r="F807" s="58">
        <v>55.25</v>
      </c>
      <c r="G807" s="63"/>
      <c r="H807" s="88"/>
      <c r="J807" s="72"/>
      <c r="K807" s="73"/>
    </row>
    <row r="808" spans="1:11" s="1" customFormat="1" ht="15.75" x14ac:dyDescent="0.25">
      <c r="A808" s="61">
        <v>44595</v>
      </c>
      <c r="B808" s="61">
        <f>+A808</f>
        <v>44595</v>
      </c>
      <c r="C808" s="14" t="s">
        <v>316</v>
      </c>
      <c r="D808" s="18" t="s">
        <v>1718</v>
      </c>
      <c r="E808" s="34">
        <v>1699.0819999999999</v>
      </c>
      <c r="F808" s="58">
        <v>205.7</v>
      </c>
      <c r="G808" s="63"/>
      <c r="H808" s="88"/>
      <c r="J808" s="72"/>
      <c r="K808" s="73"/>
    </row>
    <row r="809" spans="1:11" s="1" customFormat="1" ht="15.75" x14ac:dyDescent="0.25">
      <c r="A809" s="61">
        <v>44595</v>
      </c>
      <c r="B809" s="61">
        <f t="shared" ref="B809:B819" si="18">+A809</f>
        <v>44595</v>
      </c>
      <c r="C809" s="14" t="s">
        <v>317</v>
      </c>
      <c r="D809" s="18" t="s">
        <v>1719</v>
      </c>
      <c r="E809" s="34">
        <v>1489.4550000000002</v>
      </c>
      <c r="F809" s="58">
        <v>9.35</v>
      </c>
      <c r="G809" s="63"/>
      <c r="H809" s="88"/>
      <c r="J809" s="72"/>
      <c r="K809" s="73"/>
    </row>
    <row r="810" spans="1:11" s="1" customFormat="1" ht="15.75" x14ac:dyDescent="0.25">
      <c r="A810" s="61">
        <v>44595</v>
      </c>
      <c r="B810" s="61">
        <f t="shared" si="18"/>
        <v>44595</v>
      </c>
      <c r="C810" s="14" t="s">
        <v>136</v>
      </c>
      <c r="D810" s="18" t="s">
        <v>1719</v>
      </c>
      <c r="E810" s="34">
        <v>270.81</v>
      </c>
      <c r="F810" s="58">
        <v>1.7</v>
      </c>
      <c r="G810" s="63"/>
      <c r="H810" s="88"/>
      <c r="J810" s="72"/>
      <c r="K810" s="73"/>
    </row>
    <row r="811" spans="1:11" s="1" customFormat="1" ht="15.75" x14ac:dyDescent="0.25">
      <c r="A811" s="61">
        <v>44595</v>
      </c>
      <c r="B811" s="61">
        <f t="shared" si="18"/>
        <v>44595</v>
      </c>
      <c r="C811" s="14" t="s">
        <v>318</v>
      </c>
      <c r="D811" s="18" t="s">
        <v>1720</v>
      </c>
      <c r="E811" s="34">
        <v>589.96800000000007</v>
      </c>
      <c r="F811" s="58">
        <v>20.399999999999999</v>
      </c>
      <c r="G811" s="63"/>
      <c r="H811" s="88"/>
      <c r="J811" s="72"/>
      <c r="K811" s="73"/>
    </row>
    <row r="812" spans="1:11" s="1" customFormat="1" ht="15.75" x14ac:dyDescent="0.25">
      <c r="A812" s="61">
        <v>44595</v>
      </c>
      <c r="B812" s="61">
        <f t="shared" si="18"/>
        <v>44595</v>
      </c>
      <c r="C812" s="14" t="s">
        <v>319</v>
      </c>
      <c r="D812" s="18" t="s">
        <v>1721</v>
      </c>
      <c r="E812" s="34">
        <v>1229.0999999999999</v>
      </c>
      <c r="F812" s="58">
        <v>42.5</v>
      </c>
      <c r="G812" s="63"/>
      <c r="H812" s="88"/>
      <c r="J812" s="72"/>
      <c r="K812" s="73"/>
    </row>
    <row r="813" spans="1:11" s="1" customFormat="1" ht="15.75" x14ac:dyDescent="0.25">
      <c r="A813" s="61">
        <v>44595</v>
      </c>
      <c r="B813" s="61">
        <f t="shared" si="18"/>
        <v>44595</v>
      </c>
      <c r="C813" s="14" t="s">
        <v>320</v>
      </c>
      <c r="D813" s="18" t="s">
        <v>1721</v>
      </c>
      <c r="E813" s="34">
        <v>491.6400000000001</v>
      </c>
      <c r="F813" s="58">
        <v>17</v>
      </c>
      <c r="G813" s="63"/>
      <c r="H813" s="88"/>
      <c r="J813" s="72"/>
      <c r="K813" s="73"/>
    </row>
    <row r="814" spans="1:11" s="1" customFormat="1" ht="15.75" x14ac:dyDescent="0.25">
      <c r="A814" s="61">
        <v>44595</v>
      </c>
      <c r="B814" s="61">
        <f t="shared" si="18"/>
        <v>44595</v>
      </c>
      <c r="C814" s="14" t="s">
        <v>321</v>
      </c>
      <c r="D814" s="18" t="s">
        <v>1722</v>
      </c>
      <c r="E814" s="34">
        <v>49.164000000000001</v>
      </c>
      <c r="F814" s="58">
        <v>1.7</v>
      </c>
      <c r="G814" s="63"/>
      <c r="H814" s="88"/>
      <c r="J814" s="72"/>
      <c r="K814" s="73"/>
    </row>
    <row r="815" spans="1:11" s="1" customFormat="1" ht="15.75" x14ac:dyDescent="0.25">
      <c r="A815" s="61">
        <v>44595</v>
      </c>
      <c r="B815" s="61">
        <f t="shared" si="18"/>
        <v>44595</v>
      </c>
      <c r="C815" s="14" t="s">
        <v>322</v>
      </c>
      <c r="D815" s="18" t="s">
        <v>1723</v>
      </c>
      <c r="E815" s="34">
        <v>122.91000000000003</v>
      </c>
      <c r="F815" s="58">
        <v>4.25</v>
      </c>
      <c r="G815" s="63"/>
      <c r="H815" s="88"/>
      <c r="J815" s="72"/>
      <c r="K815" s="73"/>
    </row>
    <row r="816" spans="1:11" s="1" customFormat="1" ht="15.75" x14ac:dyDescent="0.25">
      <c r="A816" s="61">
        <v>44595</v>
      </c>
      <c r="B816" s="61">
        <f t="shared" si="18"/>
        <v>44595</v>
      </c>
      <c r="C816" s="14" t="s">
        <v>323</v>
      </c>
      <c r="D816" s="18" t="s">
        <v>1724</v>
      </c>
      <c r="E816" s="34">
        <v>1718.7</v>
      </c>
      <c r="F816" s="58">
        <v>127.5</v>
      </c>
      <c r="G816" s="63"/>
      <c r="H816" s="88"/>
      <c r="J816" s="72"/>
      <c r="K816" s="73"/>
    </row>
    <row r="817" spans="1:11" s="1" customFormat="1" ht="15.75" x14ac:dyDescent="0.25">
      <c r="A817" s="61">
        <v>44595</v>
      </c>
      <c r="B817" s="61">
        <f t="shared" si="18"/>
        <v>44595</v>
      </c>
      <c r="C817" s="14" t="s">
        <v>324</v>
      </c>
      <c r="D817" s="18" t="s">
        <v>1724</v>
      </c>
      <c r="E817" s="34">
        <v>710.39599999999996</v>
      </c>
      <c r="F817" s="58">
        <v>52.7</v>
      </c>
      <c r="G817" s="63"/>
      <c r="H817" s="88"/>
      <c r="J817" s="72"/>
      <c r="K817" s="73"/>
    </row>
    <row r="818" spans="1:11" s="1" customFormat="1" ht="15.75" x14ac:dyDescent="0.25">
      <c r="A818" s="61">
        <v>44595</v>
      </c>
      <c r="B818" s="61">
        <f t="shared" si="18"/>
        <v>44595</v>
      </c>
      <c r="C818" s="14" t="s">
        <v>325</v>
      </c>
      <c r="D818" s="18" t="s">
        <v>1725</v>
      </c>
      <c r="E818" s="34">
        <v>68</v>
      </c>
      <c r="F818" s="58">
        <v>0.85</v>
      </c>
      <c r="G818" s="63"/>
      <c r="H818" s="88"/>
      <c r="J818" s="72"/>
      <c r="K818" s="73"/>
    </row>
    <row r="819" spans="1:11" s="1" customFormat="1" ht="15.75" x14ac:dyDescent="0.25">
      <c r="A819" s="61">
        <v>44595</v>
      </c>
      <c r="B819" s="61">
        <f t="shared" si="18"/>
        <v>44595</v>
      </c>
      <c r="C819" s="14" t="s">
        <v>326</v>
      </c>
      <c r="D819" s="18" t="s">
        <v>1725</v>
      </c>
      <c r="E819" s="34">
        <v>11253.66</v>
      </c>
      <c r="F819" s="58">
        <v>17</v>
      </c>
      <c r="G819" s="63"/>
      <c r="H819" s="88"/>
      <c r="J819" s="72"/>
      <c r="K819" s="73"/>
    </row>
    <row r="820" spans="1:11" s="1" customFormat="1" ht="15.75" x14ac:dyDescent="0.25">
      <c r="A820" s="61">
        <v>43809</v>
      </c>
      <c r="B820" s="61">
        <v>43809</v>
      </c>
      <c r="C820" s="14" t="s">
        <v>327</v>
      </c>
      <c r="D820" s="18" t="s">
        <v>1726</v>
      </c>
      <c r="E820" s="34">
        <v>1319.778</v>
      </c>
      <c r="F820" s="58">
        <v>7.65</v>
      </c>
      <c r="G820" s="63"/>
      <c r="H820" s="88"/>
      <c r="J820" s="72"/>
      <c r="K820" s="73"/>
    </row>
    <row r="821" spans="1:11" s="1" customFormat="1" ht="15.75" x14ac:dyDescent="0.25">
      <c r="A821" s="61">
        <v>43809</v>
      </c>
      <c r="B821" s="61">
        <v>43809</v>
      </c>
      <c r="C821" s="14" t="s">
        <v>328</v>
      </c>
      <c r="D821" s="18" t="s">
        <v>1726</v>
      </c>
      <c r="E821" s="34">
        <v>5659.8949999999995</v>
      </c>
      <c r="F821" s="58">
        <v>8.5</v>
      </c>
      <c r="G821" s="63"/>
      <c r="H821" s="88"/>
      <c r="J821" s="72"/>
      <c r="K821" s="73"/>
    </row>
    <row r="822" spans="1:11" s="1" customFormat="1" ht="15.75" x14ac:dyDescent="0.25">
      <c r="A822" s="61">
        <v>44595</v>
      </c>
      <c r="B822" s="61">
        <f>+A822</f>
        <v>44595</v>
      </c>
      <c r="C822" s="14" t="s">
        <v>329</v>
      </c>
      <c r="D822" s="18" t="s">
        <v>2683</v>
      </c>
      <c r="E822" s="34">
        <v>2151.4349999999999</v>
      </c>
      <c r="F822" s="58">
        <v>1.7</v>
      </c>
      <c r="G822" s="63"/>
      <c r="H822" s="88"/>
      <c r="J822" s="72"/>
      <c r="K822" s="73"/>
    </row>
    <row r="823" spans="1:11" s="1" customFormat="1" ht="15.75" x14ac:dyDescent="0.25">
      <c r="A823" s="61">
        <v>44595</v>
      </c>
      <c r="B823" s="61">
        <f t="shared" ref="B823:B833" si="19">+A823</f>
        <v>44595</v>
      </c>
      <c r="C823" s="14" t="s">
        <v>330</v>
      </c>
      <c r="D823" s="18" t="s">
        <v>1727</v>
      </c>
      <c r="E823" s="34">
        <v>10540</v>
      </c>
      <c r="F823" s="58">
        <v>3.4</v>
      </c>
      <c r="G823" s="63"/>
      <c r="H823" s="88"/>
      <c r="J823" s="72"/>
      <c r="K823" s="73"/>
    </row>
    <row r="824" spans="1:11" s="1" customFormat="1" ht="15.75" x14ac:dyDescent="0.25">
      <c r="A824" s="61">
        <v>44595</v>
      </c>
      <c r="B824" s="61">
        <f t="shared" si="19"/>
        <v>44595</v>
      </c>
      <c r="C824" s="14" t="s">
        <v>331</v>
      </c>
      <c r="D824" s="18" t="s">
        <v>1728</v>
      </c>
      <c r="E824" s="34">
        <v>12240</v>
      </c>
      <c r="F824" s="58">
        <v>3.4</v>
      </c>
      <c r="G824" s="63"/>
      <c r="H824" s="88"/>
      <c r="J824" s="72"/>
      <c r="K824" s="73"/>
    </row>
    <row r="825" spans="1:11" s="1" customFormat="1" ht="15.75" x14ac:dyDescent="0.25">
      <c r="A825" s="61">
        <v>44595</v>
      </c>
      <c r="B825" s="61">
        <f t="shared" si="19"/>
        <v>44595</v>
      </c>
      <c r="C825" s="14" t="s">
        <v>332</v>
      </c>
      <c r="D825" s="18" t="s">
        <v>1729</v>
      </c>
      <c r="E825" s="34">
        <v>12240</v>
      </c>
      <c r="F825" s="58">
        <v>3.4</v>
      </c>
      <c r="G825" s="63"/>
      <c r="H825" s="88"/>
      <c r="J825" s="72"/>
      <c r="K825" s="73"/>
    </row>
    <row r="826" spans="1:11" s="1" customFormat="1" ht="15.75" x14ac:dyDescent="0.25">
      <c r="A826" s="61">
        <v>44595</v>
      </c>
      <c r="B826" s="61">
        <f t="shared" si="19"/>
        <v>44595</v>
      </c>
      <c r="C826" s="14" t="s">
        <v>333</v>
      </c>
      <c r="D826" s="18" t="s">
        <v>1730</v>
      </c>
      <c r="E826" s="34">
        <v>9180</v>
      </c>
      <c r="F826" s="58">
        <v>2.5499999999999998</v>
      </c>
      <c r="G826" s="63"/>
      <c r="H826" s="88"/>
      <c r="J826" s="72"/>
      <c r="K826" s="73"/>
    </row>
    <row r="827" spans="1:11" s="1" customFormat="1" ht="15.75" x14ac:dyDescent="0.25">
      <c r="A827" s="61">
        <v>44595</v>
      </c>
      <c r="B827" s="61">
        <f t="shared" si="19"/>
        <v>44595</v>
      </c>
      <c r="C827" s="14" t="s">
        <v>334</v>
      </c>
      <c r="D827" s="18" t="s">
        <v>1731</v>
      </c>
      <c r="E827" s="34">
        <v>3060</v>
      </c>
      <c r="F827" s="58">
        <v>0.85</v>
      </c>
      <c r="G827" s="63"/>
      <c r="H827" s="88"/>
      <c r="J827" s="72"/>
      <c r="K827" s="73"/>
    </row>
    <row r="828" spans="1:11" s="1" customFormat="1" ht="15.75" x14ac:dyDescent="0.25">
      <c r="A828" s="61">
        <v>44595</v>
      </c>
      <c r="B828" s="61">
        <f t="shared" si="19"/>
        <v>44595</v>
      </c>
      <c r="C828" s="14" t="s">
        <v>335</v>
      </c>
      <c r="D828" s="18" t="s">
        <v>1732</v>
      </c>
      <c r="E828" s="34">
        <v>3102.5</v>
      </c>
      <c r="F828" s="58">
        <v>0.85</v>
      </c>
      <c r="G828" s="63"/>
      <c r="H828" s="88"/>
      <c r="J828" s="72"/>
      <c r="K828" s="73"/>
    </row>
    <row r="829" spans="1:11" s="1" customFormat="1" ht="15.75" x14ac:dyDescent="0.25">
      <c r="A829" s="61">
        <v>44595</v>
      </c>
      <c r="B829" s="61">
        <f t="shared" si="19"/>
        <v>44595</v>
      </c>
      <c r="C829" s="14" t="s">
        <v>336</v>
      </c>
      <c r="D829" s="18" t="s">
        <v>1733</v>
      </c>
      <c r="E829" s="34">
        <v>8906.6400000000012</v>
      </c>
      <c r="F829" s="58">
        <v>5.0999999999999996</v>
      </c>
      <c r="G829" s="63"/>
      <c r="H829" s="88"/>
      <c r="J829" s="72"/>
      <c r="K829" s="73"/>
    </row>
    <row r="830" spans="1:11" s="1" customFormat="1" ht="15.75" x14ac:dyDescent="0.25">
      <c r="A830" s="61">
        <v>44595</v>
      </c>
      <c r="B830" s="61">
        <f t="shared" si="19"/>
        <v>44595</v>
      </c>
      <c r="C830" s="14" t="s">
        <v>337</v>
      </c>
      <c r="D830" s="18" t="s">
        <v>1734</v>
      </c>
      <c r="E830" s="34">
        <v>17813.280000000002</v>
      </c>
      <c r="F830" s="58">
        <v>10.199999999999999</v>
      </c>
      <c r="G830" s="63"/>
      <c r="H830" s="88"/>
      <c r="J830" s="72"/>
      <c r="K830" s="73"/>
    </row>
    <row r="831" spans="1:11" s="1" customFormat="1" ht="15.75" x14ac:dyDescent="0.25">
      <c r="A831" s="61">
        <v>44595</v>
      </c>
      <c r="B831" s="61">
        <f t="shared" si="19"/>
        <v>44595</v>
      </c>
      <c r="C831" s="14" t="s">
        <v>338</v>
      </c>
      <c r="D831" s="18" t="s">
        <v>2684</v>
      </c>
      <c r="E831" s="34">
        <v>19660.5</v>
      </c>
      <c r="F831" s="58">
        <v>25.5</v>
      </c>
      <c r="G831" s="63"/>
      <c r="H831" s="88"/>
      <c r="J831" s="72"/>
      <c r="K831" s="73"/>
    </row>
    <row r="832" spans="1:11" s="1" customFormat="1" ht="15.75" x14ac:dyDescent="0.25">
      <c r="A832" s="61">
        <v>44595</v>
      </c>
      <c r="B832" s="61">
        <f t="shared" si="19"/>
        <v>44595</v>
      </c>
      <c r="C832" s="14" t="s">
        <v>339</v>
      </c>
      <c r="D832" s="18" t="s">
        <v>2685</v>
      </c>
      <c r="E832" s="34">
        <v>51634.439999999995</v>
      </c>
      <c r="F832" s="58">
        <v>10.199999999999999</v>
      </c>
      <c r="G832" s="63"/>
      <c r="H832" s="88"/>
      <c r="J832" s="72"/>
      <c r="K832" s="73"/>
    </row>
    <row r="833" spans="1:11" s="1" customFormat="1" ht="15.75" x14ac:dyDescent="0.25">
      <c r="A833" s="61">
        <v>44595</v>
      </c>
      <c r="B833" s="61">
        <f t="shared" si="19"/>
        <v>44595</v>
      </c>
      <c r="C833" s="14" t="s">
        <v>340</v>
      </c>
      <c r="D833" s="18" t="s">
        <v>1735</v>
      </c>
      <c r="E833" s="34">
        <v>497.25</v>
      </c>
      <c r="F833" s="58">
        <v>0.85</v>
      </c>
      <c r="G833" s="63"/>
      <c r="H833" s="88"/>
      <c r="J833" s="72"/>
      <c r="K833" s="73"/>
    </row>
    <row r="834" spans="1:11" s="1" customFormat="1" ht="15.75" x14ac:dyDescent="0.25">
      <c r="A834" s="61">
        <v>43809</v>
      </c>
      <c r="B834" s="61">
        <v>43809</v>
      </c>
      <c r="C834" s="14" t="s">
        <v>341</v>
      </c>
      <c r="D834" s="18" t="s">
        <v>1736</v>
      </c>
      <c r="E834" s="34">
        <v>467.5</v>
      </c>
      <c r="F834" s="58">
        <v>0.85</v>
      </c>
      <c r="G834" s="63"/>
      <c r="H834" s="88"/>
      <c r="J834" s="72"/>
      <c r="K834" s="73"/>
    </row>
    <row r="835" spans="1:11" s="1" customFormat="1" ht="15.75" x14ac:dyDescent="0.25">
      <c r="A835" s="61">
        <v>43809</v>
      </c>
      <c r="B835" s="61">
        <v>43809</v>
      </c>
      <c r="C835" s="14" t="s">
        <v>342</v>
      </c>
      <c r="D835" s="18" t="s">
        <v>1737</v>
      </c>
      <c r="E835" s="34">
        <v>85</v>
      </c>
      <c r="F835" s="58">
        <v>8.5</v>
      </c>
      <c r="G835" s="63"/>
      <c r="H835" s="88"/>
      <c r="J835" s="72"/>
      <c r="K835" s="73"/>
    </row>
    <row r="836" spans="1:11" s="1" customFormat="1" ht="15.75" x14ac:dyDescent="0.25">
      <c r="A836" s="61">
        <v>43809</v>
      </c>
      <c r="B836" s="61">
        <v>43809</v>
      </c>
      <c r="C836" s="14" t="s">
        <v>343</v>
      </c>
      <c r="D836" s="18" t="s">
        <v>1738</v>
      </c>
      <c r="E836" s="34">
        <v>10281.6</v>
      </c>
      <c r="F836" s="58">
        <v>1285.2</v>
      </c>
      <c r="G836" s="63"/>
      <c r="H836" s="88"/>
      <c r="J836" s="72"/>
      <c r="K836" s="73"/>
    </row>
    <row r="837" spans="1:11" s="1" customFormat="1" ht="15.75" x14ac:dyDescent="0.25">
      <c r="A837" s="61">
        <v>44595</v>
      </c>
      <c r="B837" s="61">
        <f>+A837</f>
        <v>44595</v>
      </c>
      <c r="C837" s="14" t="s">
        <v>344</v>
      </c>
      <c r="D837" s="18" t="s">
        <v>1738</v>
      </c>
      <c r="E837" s="34">
        <v>2992</v>
      </c>
      <c r="F837" s="58">
        <v>374</v>
      </c>
      <c r="G837" s="63"/>
      <c r="H837" s="88"/>
      <c r="J837" s="72"/>
      <c r="K837" s="73"/>
    </row>
    <row r="838" spans="1:11" s="1" customFormat="1" ht="15.75" x14ac:dyDescent="0.25">
      <c r="A838" s="61">
        <v>44595</v>
      </c>
      <c r="B838" s="61">
        <f t="shared" ref="B838:B848" si="20">+A838</f>
        <v>44595</v>
      </c>
      <c r="C838" s="14" t="s">
        <v>345</v>
      </c>
      <c r="D838" s="18" t="s">
        <v>1739</v>
      </c>
      <c r="E838" s="34">
        <v>204</v>
      </c>
      <c r="F838" s="58">
        <v>10.199999999999999</v>
      </c>
      <c r="G838" s="63"/>
      <c r="H838" s="88"/>
      <c r="J838" s="72"/>
      <c r="K838" s="73"/>
    </row>
    <row r="839" spans="1:11" s="1" customFormat="1" ht="15.75" x14ac:dyDescent="0.25">
      <c r="A839" s="61">
        <v>44595</v>
      </c>
      <c r="B839" s="61">
        <f t="shared" si="20"/>
        <v>44595</v>
      </c>
      <c r="C839" s="14" t="s">
        <v>346</v>
      </c>
      <c r="D839" s="18" t="s">
        <v>1740</v>
      </c>
      <c r="E839" s="34">
        <v>12.75</v>
      </c>
      <c r="F839" s="58">
        <v>4.25</v>
      </c>
      <c r="G839" s="63"/>
      <c r="H839" s="88"/>
      <c r="J839" s="72"/>
      <c r="K839" s="73"/>
    </row>
    <row r="840" spans="1:11" s="1" customFormat="1" ht="15.75" x14ac:dyDescent="0.25">
      <c r="A840" s="61">
        <v>44595</v>
      </c>
      <c r="B840" s="61">
        <f t="shared" si="20"/>
        <v>44595</v>
      </c>
      <c r="C840" s="14" t="s">
        <v>347</v>
      </c>
      <c r="D840" s="18" t="s">
        <v>1741</v>
      </c>
      <c r="E840" s="34">
        <v>53.55</v>
      </c>
      <c r="F840" s="58">
        <v>17.850000000000001</v>
      </c>
      <c r="G840" s="63"/>
      <c r="H840" s="88"/>
      <c r="J840" s="72"/>
      <c r="K840" s="73"/>
    </row>
    <row r="841" spans="1:11" s="1" customFormat="1" ht="15.75" x14ac:dyDescent="0.25">
      <c r="A841" s="61">
        <v>44595</v>
      </c>
      <c r="B841" s="61">
        <f t="shared" si="20"/>
        <v>44595</v>
      </c>
      <c r="C841" s="14" t="s">
        <v>348</v>
      </c>
      <c r="D841" s="18" t="s">
        <v>1742</v>
      </c>
      <c r="E841" s="34">
        <v>61.2</v>
      </c>
      <c r="F841" s="58">
        <v>20.399999999999999</v>
      </c>
      <c r="G841" s="63"/>
      <c r="H841" s="88"/>
      <c r="J841" s="72"/>
      <c r="K841" s="73"/>
    </row>
    <row r="842" spans="1:11" s="1" customFormat="1" ht="15.75" x14ac:dyDescent="0.25">
      <c r="A842" s="61">
        <v>44595</v>
      </c>
      <c r="B842" s="61">
        <f t="shared" si="20"/>
        <v>44595</v>
      </c>
      <c r="C842" s="14" t="s">
        <v>349</v>
      </c>
      <c r="D842" s="18" t="s">
        <v>1743</v>
      </c>
      <c r="E842" s="34">
        <v>122.4</v>
      </c>
      <c r="F842" s="58">
        <v>40.799999999999997</v>
      </c>
      <c r="G842" s="63"/>
      <c r="H842" s="88"/>
      <c r="J842" s="72"/>
      <c r="K842" s="73"/>
    </row>
    <row r="843" spans="1:11" s="1" customFormat="1" ht="15.75" x14ac:dyDescent="0.25">
      <c r="A843" s="61">
        <v>44595</v>
      </c>
      <c r="B843" s="61">
        <f t="shared" si="20"/>
        <v>44595</v>
      </c>
      <c r="C843" s="14" t="s">
        <v>350</v>
      </c>
      <c r="D843" s="18" t="s">
        <v>1744</v>
      </c>
      <c r="E843" s="34">
        <v>117.3</v>
      </c>
      <c r="F843" s="58">
        <v>39.1</v>
      </c>
      <c r="G843" s="63"/>
      <c r="H843" s="88"/>
      <c r="J843" s="72"/>
      <c r="K843" s="73"/>
    </row>
    <row r="844" spans="1:11" s="1" customFormat="1" ht="15.75" x14ac:dyDescent="0.25">
      <c r="A844" s="61">
        <v>44595</v>
      </c>
      <c r="B844" s="61">
        <f t="shared" si="20"/>
        <v>44595</v>
      </c>
      <c r="C844" s="14" t="s">
        <v>351</v>
      </c>
      <c r="D844" s="18" t="s">
        <v>1745</v>
      </c>
      <c r="E844" s="34">
        <v>1407.6</v>
      </c>
      <c r="F844" s="58">
        <v>469.2</v>
      </c>
      <c r="G844" s="63"/>
      <c r="H844" s="88"/>
      <c r="J844" s="72"/>
      <c r="K844" s="73"/>
    </row>
    <row r="845" spans="1:11" s="1" customFormat="1" ht="15.75" x14ac:dyDescent="0.25">
      <c r="A845" s="61">
        <v>44595</v>
      </c>
      <c r="B845" s="61">
        <f t="shared" si="20"/>
        <v>44595</v>
      </c>
      <c r="C845" s="14" t="s">
        <v>352</v>
      </c>
      <c r="D845" s="18" t="s">
        <v>1745</v>
      </c>
      <c r="E845" s="34">
        <v>28.05</v>
      </c>
      <c r="F845" s="58">
        <v>9.35</v>
      </c>
      <c r="G845" s="63"/>
      <c r="H845" s="88"/>
      <c r="J845" s="72"/>
      <c r="K845" s="73"/>
    </row>
    <row r="846" spans="1:11" s="1" customFormat="1" ht="15.75" x14ac:dyDescent="0.25">
      <c r="A846" s="61">
        <v>44595</v>
      </c>
      <c r="B846" s="61">
        <f t="shared" si="20"/>
        <v>44595</v>
      </c>
      <c r="C846" s="14" t="s">
        <v>353</v>
      </c>
      <c r="D846" s="18" t="s">
        <v>1746</v>
      </c>
      <c r="E846" s="34">
        <v>5018.3999999999996</v>
      </c>
      <c r="F846" s="58">
        <v>836.4</v>
      </c>
      <c r="G846" s="63"/>
      <c r="H846" s="88"/>
      <c r="J846" s="72"/>
      <c r="K846" s="73"/>
    </row>
    <row r="847" spans="1:11" s="1" customFormat="1" ht="15.75" x14ac:dyDescent="0.25">
      <c r="A847" s="61">
        <v>44595</v>
      </c>
      <c r="B847" s="61">
        <f t="shared" si="20"/>
        <v>44595</v>
      </c>
      <c r="C847" s="14" t="s">
        <v>354</v>
      </c>
      <c r="D847" s="18" t="s">
        <v>1747</v>
      </c>
      <c r="E847" s="34">
        <v>24372.9</v>
      </c>
      <c r="F847" s="58">
        <v>5.0999999999999996</v>
      </c>
      <c r="G847" s="63"/>
      <c r="H847" s="88"/>
      <c r="J847" s="72"/>
      <c r="K847" s="73"/>
    </row>
    <row r="848" spans="1:11" s="1" customFormat="1" ht="15.75" x14ac:dyDescent="0.25">
      <c r="A848" s="61">
        <v>44595</v>
      </c>
      <c r="B848" s="61">
        <f t="shared" si="20"/>
        <v>44595</v>
      </c>
      <c r="C848" s="14" t="s">
        <v>355</v>
      </c>
      <c r="D848" s="18" t="s">
        <v>1748</v>
      </c>
      <c r="E848" s="34">
        <v>1408.212</v>
      </c>
      <c r="F848" s="58">
        <v>91.8</v>
      </c>
      <c r="G848" s="63"/>
      <c r="H848" s="88"/>
      <c r="J848" s="72"/>
      <c r="K848" s="73"/>
    </row>
    <row r="849" spans="1:11" s="1" customFormat="1" ht="15.75" x14ac:dyDescent="0.25">
      <c r="A849" s="61">
        <v>43809</v>
      </c>
      <c r="B849" s="61">
        <v>43809</v>
      </c>
      <c r="C849" s="14" t="s">
        <v>356</v>
      </c>
      <c r="D849" s="18" t="s">
        <v>1749</v>
      </c>
      <c r="E849" s="34">
        <v>11987.856</v>
      </c>
      <c r="F849" s="58">
        <v>423.3</v>
      </c>
      <c r="G849" s="63"/>
      <c r="H849" s="88"/>
      <c r="J849" s="72"/>
      <c r="K849" s="73"/>
    </row>
    <row r="850" spans="1:11" s="1" customFormat="1" ht="15.75" x14ac:dyDescent="0.25">
      <c r="A850" s="61">
        <v>43809</v>
      </c>
      <c r="B850" s="61">
        <v>43809</v>
      </c>
      <c r="C850" s="14" t="s">
        <v>357</v>
      </c>
      <c r="D850" s="18" t="s">
        <v>1749</v>
      </c>
      <c r="E850" s="34">
        <v>3755.232</v>
      </c>
      <c r="F850" s="58">
        <v>244.8</v>
      </c>
      <c r="G850" s="63"/>
      <c r="H850" s="88"/>
      <c r="J850" s="72"/>
      <c r="K850" s="73"/>
    </row>
    <row r="851" spans="1:11" s="1" customFormat="1" ht="15.75" x14ac:dyDescent="0.25">
      <c r="A851" s="61">
        <v>43809</v>
      </c>
      <c r="B851" s="61">
        <v>43809</v>
      </c>
      <c r="C851" s="14" t="s">
        <v>358</v>
      </c>
      <c r="D851" s="18" t="s">
        <v>1749</v>
      </c>
      <c r="E851" s="34">
        <v>11725.92</v>
      </c>
      <c r="F851" s="58">
        <v>306</v>
      </c>
      <c r="G851" s="63"/>
      <c r="H851" s="88"/>
      <c r="J851" s="72"/>
      <c r="K851" s="73"/>
    </row>
    <row r="852" spans="1:11" s="1" customFormat="1" ht="15.75" x14ac:dyDescent="0.25">
      <c r="A852" s="61">
        <v>43809</v>
      </c>
      <c r="B852" s="61">
        <v>43809</v>
      </c>
      <c r="C852" s="14" t="s">
        <v>359</v>
      </c>
      <c r="D852" s="18" t="s">
        <v>1750</v>
      </c>
      <c r="E852" s="34">
        <v>234.702</v>
      </c>
      <c r="F852" s="58">
        <v>15.3</v>
      </c>
      <c r="G852" s="63"/>
      <c r="H852" s="88"/>
      <c r="J852" s="72"/>
      <c r="K852" s="73"/>
    </row>
    <row r="853" spans="1:11" s="1" customFormat="1" ht="15.75" x14ac:dyDescent="0.25">
      <c r="A853" s="61">
        <v>43809</v>
      </c>
      <c r="B853" s="61">
        <v>43809</v>
      </c>
      <c r="C853" s="14" t="s">
        <v>360</v>
      </c>
      <c r="D853" s="18" t="s">
        <v>1750</v>
      </c>
      <c r="E853" s="34">
        <v>9453.2749999999996</v>
      </c>
      <c r="F853" s="58">
        <v>616.25</v>
      </c>
      <c r="G853" s="63"/>
      <c r="H853" s="88"/>
      <c r="J853" s="72"/>
      <c r="K853" s="73"/>
    </row>
    <row r="854" spans="1:11" s="1" customFormat="1" ht="15.75" x14ac:dyDescent="0.25">
      <c r="A854" s="61">
        <v>43809</v>
      </c>
      <c r="B854" s="61">
        <v>43809</v>
      </c>
      <c r="C854" s="14" t="s">
        <v>138</v>
      </c>
      <c r="D854" s="18" t="s">
        <v>1750</v>
      </c>
      <c r="E854" s="34">
        <v>912.73</v>
      </c>
      <c r="F854" s="58">
        <v>59.5</v>
      </c>
      <c r="G854" s="63"/>
      <c r="H854" s="88"/>
      <c r="J854" s="72"/>
      <c r="K854" s="73"/>
    </row>
    <row r="855" spans="1:11" s="1" customFormat="1" ht="15.75" x14ac:dyDescent="0.25">
      <c r="A855" s="61">
        <v>43809</v>
      </c>
      <c r="B855" s="61">
        <v>43809</v>
      </c>
      <c r="C855" s="14" t="s">
        <v>361</v>
      </c>
      <c r="D855" s="18" t="s">
        <v>1750</v>
      </c>
      <c r="E855" s="34">
        <v>3129.3599999999997</v>
      </c>
      <c r="F855" s="58">
        <v>204</v>
      </c>
      <c r="G855" s="63"/>
      <c r="H855" s="88"/>
      <c r="J855" s="72"/>
      <c r="K855" s="73"/>
    </row>
    <row r="856" spans="1:11" s="1" customFormat="1" ht="15.75" x14ac:dyDescent="0.25">
      <c r="A856" s="61">
        <v>43809</v>
      </c>
      <c r="B856" s="61">
        <v>43809</v>
      </c>
      <c r="C856" s="14" t="s">
        <v>362</v>
      </c>
      <c r="D856" s="18" t="s">
        <v>1751</v>
      </c>
      <c r="E856" s="34">
        <v>484.5</v>
      </c>
      <c r="F856" s="58">
        <v>2.5499999999999998</v>
      </c>
      <c r="G856" s="63"/>
      <c r="H856" s="88"/>
      <c r="J856" s="72"/>
      <c r="K856" s="73"/>
    </row>
    <row r="857" spans="1:11" s="1" customFormat="1" ht="15.75" x14ac:dyDescent="0.25">
      <c r="A857" s="61">
        <v>43809</v>
      </c>
      <c r="B857" s="61">
        <v>43809</v>
      </c>
      <c r="C857" s="14" t="s">
        <v>375</v>
      </c>
      <c r="D857" s="18" t="s">
        <v>1752</v>
      </c>
      <c r="E857" s="34">
        <v>1105</v>
      </c>
      <c r="F857" s="58">
        <v>4.25</v>
      </c>
      <c r="G857" s="63"/>
      <c r="H857" s="88"/>
      <c r="J857" s="72"/>
      <c r="K857" s="73"/>
    </row>
    <row r="858" spans="1:11" s="1" customFormat="1" ht="15.75" x14ac:dyDescent="0.25">
      <c r="A858" s="61">
        <v>43809</v>
      </c>
      <c r="B858" s="61">
        <v>43809</v>
      </c>
      <c r="C858" s="14" t="s">
        <v>376</v>
      </c>
      <c r="D858" s="18" t="s">
        <v>1753</v>
      </c>
      <c r="E858" s="34">
        <v>5671.9650000000001</v>
      </c>
      <c r="F858" s="58">
        <v>33.15</v>
      </c>
      <c r="G858" s="63"/>
      <c r="H858" s="88"/>
      <c r="J858" s="72"/>
      <c r="K858" s="73"/>
    </row>
    <row r="859" spans="1:11" s="1" customFormat="1" ht="15.75" x14ac:dyDescent="0.25">
      <c r="A859" s="61">
        <v>43809</v>
      </c>
      <c r="B859" s="61">
        <v>43809</v>
      </c>
      <c r="C859" s="14" t="s">
        <v>377</v>
      </c>
      <c r="D859" s="18" t="s">
        <v>1754</v>
      </c>
      <c r="E859" s="34">
        <v>170</v>
      </c>
      <c r="F859" s="58">
        <v>34</v>
      </c>
      <c r="G859" s="63"/>
      <c r="H859" s="88"/>
      <c r="J859" s="72"/>
      <c r="K859" s="73"/>
    </row>
    <row r="860" spans="1:11" s="1" customFormat="1" ht="15.75" x14ac:dyDescent="0.25">
      <c r="A860" s="61">
        <v>43809</v>
      </c>
      <c r="B860" s="61">
        <v>43809</v>
      </c>
      <c r="C860" s="14" t="s">
        <v>1360</v>
      </c>
      <c r="D860" s="18" t="s">
        <v>1755</v>
      </c>
      <c r="E860" s="34">
        <v>2890</v>
      </c>
      <c r="F860" s="58">
        <v>1.7</v>
      </c>
      <c r="G860" s="63"/>
      <c r="H860" s="88"/>
      <c r="J860" s="72"/>
      <c r="K860" s="73"/>
    </row>
    <row r="861" spans="1:11" s="1" customFormat="1" ht="15.75" x14ac:dyDescent="0.25">
      <c r="A861" s="61">
        <v>43809</v>
      </c>
      <c r="B861" s="61">
        <v>43809</v>
      </c>
      <c r="C861" s="14" t="s">
        <v>1361</v>
      </c>
      <c r="D861" s="18" t="s">
        <v>1756</v>
      </c>
      <c r="E861" s="34">
        <v>170</v>
      </c>
      <c r="F861" s="58">
        <v>0.85</v>
      </c>
      <c r="G861" s="63"/>
      <c r="H861" s="88"/>
      <c r="J861" s="72"/>
      <c r="K861" s="73"/>
    </row>
    <row r="862" spans="1:11" s="1" customFormat="1" ht="15.75" x14ac:dyDescent="0.25">
      <c r="A862" s="61">
        <v>43809</v>
      </c>
      <c r="B862" s="61">
        <v>43809</v>
      </c>
      <c r="C862" s="14" t="s">
        <v>1362</v>
      </c>
      <c r="D862" s="18" t="s">
        <v>1757</v>
      </c>
      <c r="E862" s="34">
        <v>2380</v>
      </c>
      <c r="F862" s="58">
        <v>1.7</v>
      </c>
      <c r="G862" s="63"/>
      <c r="H862" s="88"/>
      <c r="J862" s="72"/>
      <c r="K862" s="73"/>
    </row>
    <row r="863" spans="1:11" s="1" customFormat="1" ht="15.75" x14ac:dyDescent="0.25">
      <c r="A863" s="61">
        <v>43809</v>
      </c>
      <c r="B863" s="61">
        <v>43809</v>
      </c>
      <c r="C863" s="14" t="s">
        <v>1363</v>
      </c>
      <c r="D863" s="18" t="s">
        <v>1758</v>
      </c>
      <c r="E863" s="34">
        <v>25.5</v>
      </c>
      <c r="F863" s="58">
        <v>2.5499999999999998</v>
      </c>
      <c r="G863" s="63"/>
      <c r="H863" s="88"/>
      <c r="J863" s="72"/>
      <c r="K863" s="73"/>
    </row>
    <row r="864" spans="1:11" s="1" customFormat="1" ht="15.75" x14ac:dyDescent="0.25">
      <c r="A864" s="61">
        <v>43809</v>
      </c>
      <c r="B864" s="61">
        <v>43809</v>
      </c>
      <c r="C864" s="14" t="s">
        <v>1364</v>
      </c>
      <c r="D864" s="18" t="s">
        <v>1759</v>
      </c>
      <c r="E864" s="34">
        <v>869.11649999999986</v>
      </c>
      <c r="F864" s="58">
        <v>22.95</v>
      </c>
      <c r="G864" s="63"/>
      <c r="H864" s="88"/>
      <c r="J864" s="72"/>
      <c r="K864" s="73"/>
    </row>
    <row r="865" spans="1:11" s="1" customFormat="1" ht="15.75" x14ac:dyDescent="0.25">
      <c r="A865" s="61">
        <v>43809</v>
      </c>
      <c r="B865" s="61">
        <v>43809</v>
      </c>
      <c r="C865" s="14" t="s">
        <v>1365</v>
      </c>
      <c r="D865" s="18" t="s">
        <v>1759</v>
      </c>
      <c r="E865" s="34">
        <v>4474.3404999999993</v>
      </c>
      <c r="F865" s="58">
        <v>118.15</v>
      </c>
      <c r="G865" s="63"/>
      <c r="H865" s="88"/>
      <c r="J865" s="72"/>
      <c r="K865" s="73"/>
    </row>
    <row r="866" spans="1:11" s="1" customFormat="1" ht="15.75" x14ac:dyDescent="0.25">
      <c r="A866" s="61">
        <v>43809</v>
      </c>
      <c r="B866" s="61">
        <v>43809</v>
      </c>
      <c r="C866" s="14" t="s">
        <v>1366</v>
      </c>
      <c r="D866" s="18" t="s">
        <v>1760</v>
      </c>
      <c r="E866" s="34">
        <v>1071</v>
      </c>
      <c r="F866" s="58">
        <v>76.5</v>
      </c>
      <c r="G866" s="63"/>
      <c r="H866" s="88"/>
      <c r="J866" s="72"/>
      <c r="K866" s="73"/>
    </row>
    <row r="867" spans="1:11" s="1" customFormat="1" ht="15.75" x14ac:dyDescent="0.25">
      <c r="A867" s="61">
        <v>43809</v>
      </c>
      <c r="B867" s="61">
        <v>43809</v>
      </c>
      <c r="C867" s="14" t="s">
        <v>1367</v>
      </c>
      <c r="D867" s="18" t="s">
        <v>1761</v>
      </c>
      <c r="E867" s="34">
        <v>1368.5</v>
      </c>
      <c r="F867" s="58">
        <v>97.75</v>
      </c>
      <c r="G867" s="63"/>
      <c r="H867" s="88"/>
      <c r="J867" s="72"/>
      <c r="K867" s="73"/>
    </row>
    <row r="868" spans="1:11" s="1" customFormat="1" ht="15.75" x14ac:dyDescent="0.25">
      <c r="A868" s="61">
        <v>43809</v>
      </c>
      <c r="B868" s="61">
        <v>43809</v>
      </c>
      <c r="C868" s="14" t="s">
        <v>1368</v>
      </c>
      <c r="D868" s="18" t="s">
        <v>1762</v>
      </c>
      <c r="E868" s="34">
        <v>238</v>
      </c>
      <c r="F868" s="58">
        <v>17</v>
      </c>
      <c r="G868" s="63"/>
      <c r="H868" s="88"/>
      <c r="J868" s="72"/>
      <c r="K868" s="73"/>
    </row>
    <row r="869" spans="1:11" s="1" customFormat="1" ht="15.75" x14ac:dyDescent="0.25">
      <c r="A869" s="61">
        <v>43809</v>
      </c>
      <c r="B869" s="61">
        <v>43809</v>
      </c>
      <c r="C869" s="14" t="s">
        <v>1369</v>
      </c>
      <c r="D869" s="18" t="s">
        <v>1763</v>
      </c>
      <c r="E869" s="34">
        <v>1480.7170000000001</v>
      </c>
      <c r="F869" s="58">
        <v>39.1</v>
      </c>
      <c r="G869" s="63"/>
      <c r="H869" s="88"/>
      <c r="J869" s="72"/>
      <c r="K869" s="73"/>
    </row>
    <row r="870" spans="1:11" s="1" customFormat="1" ht="15.75" x14ac:dyDescent="0.25">
      <c r="A870" s="61">
        <v>43809</v>
      </c>
      <c r="B870" s="61">
        <v>43809</v>
      </c>
      <c r="C870" s="14" t="s">
        <v>1370</v>
      </c>
      <c r="D870" s="18" t="s">
        <v>1763</v>
      </c>
      <c r="E870" s="34">
        <v>3862.74</v>
      </c>
      <c r="F870" s="58">
        <v>102</v>
      </c>
      <c r="G870" s="63"/>
      <c r="H870" s="88"/>
      <c r="J870" s="72"/>
      <c r="K870" s="73"/>
    </row>
    <row r="871" spans="1:11" s="1" customFormat="1" ht="15.75" x14ac:dyDescent="0.25">
      <c r="A871" s="61">
        <v>43809</v>
      </c>
      <c r="B871" s="61">
        <v>43809</v>
      </c>
      <c r="C871" s="14" t="s">
        <v>1371</v>
      </c>
      <c r="D871" s="18" t="s">
        <v>1763</v>
      </c>
      <c r="E871" s="34">
        <v>3218.95</v>
      </c>
      <c r="F871" s="58">
        <v>85</v>
      </c>
      <c r="G871" s="63"/>
      <c r="H871" s="88"/>
      <c r="J871" s="72"/>
      <c r="K871" s="73"/>
    </row>
    <row r="872" spans="1:11" s="1" customFormat="1" ht="15.75" x14ac:dyDescent="0.25">
      <c r="A872" s="61">
        <v>43809</v>
      </c>
      <c r="B872" s="61">
        <v>43809</v>
      </c>
      <c r="C872" s="14" t="s">
        <v>1372</v>
      </c>
      <c r="D872" s="18" t="s">
        <v>369</v>
      </c>
      <c r="E872" s="34">
        <v>321.89499999999998</v>
      </c>
      <c r="F872" s="58">
        <v>8.5</v>
      </c>
      <c r="G872" s="63"/>
      <c r="H872" s="88"/>
      <c r="J872" s="72"/>
      <c r="K872" s="73"/>
    </row>
    <row r="873" spans="1:11" s="1" customFormat="1" ht="15.75" x14ac:dyDescent="0.25">
      <c r="A873" s="61">
        <v>43809</v>
      </c>
      <c r="B873" s="61">
        <v>43809</v>
      </c>
      <c r="C873" s="14" t="s">
        <v>1373</v>
      </c>
      <c r="D873" s="18" t="s">
        <v>370</v>
      </c>
      <c r="E873" s="34">
        <v>450.65299999999996</v>
      </c>
      <c r="F873" s="58">
        <v>11.9</v>
      </c>
      <c r="G873" s="63"/>
      <c r="H873" s="88"/>
      <c r="J873" s="72"/>
      <c r="K873" s="73"/>
    </row>
    <row r="874" spans="1:11" s="1" customFormat="1" ht="15.75" x14ac:dyDescent="0.25">
      <c r="A874" s="61">
        <v>43809</v>
      </c>
      <c r="B874" s="61">
        <v>43809</v>
      </c>
      <c r="C874" s="14" t="s">
        <v>1374</v>
      </c>
      <c r="D874" s="18" t="s">
        <v>370</v>
      </c>
      <c r="E874" s="34">
        <v>1738.2329999999997</v>
      </c>
      <c r="F874" s="58">
        <v>45.9</v>
      </c>
      <c r="G874" s="63"/>
      <c r="H874" s="88"/>
      <c r="J874" s="72"/>
      <c r="K874" s="73"/>
    </row>
    <row r="875" spans="1:11" s="1" customFormat="1" ht="15.75" x14ac:dyDescent="0.25">
      <c r="A875" s="61">
        <v>43809</v>
      </c>
      <c r="B875" s="61">
        <v>43809</v>
      </c>
      <c r="C875" s="14" t="s">
        <v>1375</v>
      </c>
      <c r="D875" s="18" t="s">
        <v>1764</v>
      </c>
      <c r="E875" s="34">
        <v>42.126000000000005</v>
      </c>
      <c r="F875" s="58">
        <v>1.7</v>
      </c>
      <c r="G875" s="63"/>
      <c r="H875" s="88"/>
      <c r="J875" s="72"/>
      <c r="K875" s="73"/>
    </row>
    <row r="876" spans="1:11" s="1" customFormat="1" ht="15.75" x14ac:dyDescent="0.25">
      <c r="A876" s="61">
        <v>43809</v>
      </c>
      <c r="B876" s="61">
        <v>43809</v>
      </c>
      <c r="C876" s="14" t="s">
        <v>1376</v>
      </c>
      <c r="D876" s="18" t="s">
        <v>1765</v>
      </c>
      <c r="E876" s="34">
        <v>294.88200000000001</v>
      </c>
      <c r="F876" s="58">
        <v>11.9</v>
      </c>
      <c r="G876" s="63"/>
      <c r="H876" s="88"/>
      <c r="J876" s="72"/>
      <c r="K876" s="73"/>
    </row>
    <row r="877" spans="1:11" s="1" customFormat="1" ht="15.75" x14ac:dyDescent="0.25">
      <c r="A877" s="61">
        <v>43809</v>
      </c>
      <c r="B877" s="61">
        <v>43809</v>
      </c>
      <c r="C877" s="14" t="s">
        <v>1377</v>
      </c>
      <c r="D877" s="18" t="s">
        <v>1766</v>
      </c>
      <c r="E877" s="34">
        <v>7830.2</v>
      </c>
      <c r="F877" s="58">
        <v>319.60000000000002</v>
      </c>
      <c r="G877" s="63"/>
      <c r="H877" s="88"/>
      <c r="J877" s="72"/>
      <c r="K877" s="73"/>
    </row>
    <row r="878" spans="1:11" s="1" customFormat="1" ht="15.75" x14ac:dyDescent="0.25">
      <c r="A878" s="61">
        <v>43809</v>
      </c>
      <c r="B878" s="61">
        <v>43809</v>
      </c>
      <c r="C878" s="14" t="s">
        <v>1378</v>
      </c>
      <c r="D878" s="18" t="s">
        <v>1767</v>
      </c>
      <c r="E878" s="34">
        <v>5436.277</v>
      </c>
      <c r="F878" s="58">
        <v>130.9</v>
      </c>
      <c r="G878" s="63"/>
      <c r="H878" s="88"/>
      <c r="J878" s="72"/>
      <c r="K878" s="73"/>
    </row>
    <row r="879" spans="1:11" s="1" customFormat="1" ht="15.75" x14ac:dyDescent="0.25">
      <c r="A879" s="61">
        <v>43809</v>
      </c>
      <c r="B879" s="61">
        <v>43809</v>
      </c>
      <c r="C879" s="14" t="s">
        <v>1379</v>
      </c>
      <c r="D879" s="18" t="s">
        <v>1768</v>
      </c>
      <c r="E879" s="34">
        <v>687.22500000000002</v>
      </c>
      <c r="F879" s="58">
        <v>28.05</v>
      </c>
      <c r="G879" s="63"/>
      <c r="H879" s="88"/>
      <c r="J879" s="72"/>
      <c r="K879" s="73"/>
    </row>
    <row r="880" spans="1:11" s="1" customFormat="1" ht="15.75" x14ac:dyDescent="0.25">
      <c r="A880" s="61">
        <v>43809</v>
      </c>
      <c r="B880" s="61">
        <v>43809</v>
      </c>
      <c r="C880" s="14" t="s">
        <v>1380</v>
      </c>
      <c r="D880" s="18" t="s">
        <v>1769</v>
      </c>
      <c r="E880" s="34">
        <v>374.85</v>
      </c>
      <c r="F880" s="58">
        <v>15.3</v>
      </c>
      <c r="G880" s="63"/>
      <c r="H880" s="88"/>
      <c r="J880" s="72"/>
      <c r="K880" s="73"/>
    </row>
    <row r="881" spans="1:11" s="1" customFormat="1" ht="15.75" x14ac:dyDescent="0.25">
      <c r="A881" s="61">
        <v>43809</v>
      </c>
      <c r="B881" s="61">
        <v>43809</v>
      </c>
      <c r="C881" s="14" t="s">
        <v>1381</v>
      </c>
      <c r="D881" s="18" t="s">
        <v>1770</v>
      </c>
      <c r="E881" s="34">
        <v>166.6</v>
      </c>
      <c r="F881" s="58">
        <v>6.8</v>
      </c>
      <c r="G881" s="63"/>
      <c r="H881" s="88"/>
      <c r="J881" s="72"/>
      <c r="K881" s="73"/>
    </row>
    <row r="882" spans="1:11" s="1" customFormat="1" ht="15.75" x14ac:dyDescent="0.25">
      <c r="A882" s="61">
        <v>43809</v>
      </c>
      <c r="B882" s="61">
        <v>43809</v>
      </c>
      <c r="C882" s="14" t="s">
        <v>1382</v>
      </c>
      <c r="D882" s="18" t="s">
        <v>1771</v>
      </c>
      <c r="E882" s="34">
        <v>5895.1835000000001</v>
      </c>
      <c r="F882" s="58">
        <v>141.94999999999999</v>
      </c>
      <c r="G882" s="63"/>
      <c r="H882" s="88"/>
      <c r="J882" s="72"/>
      <c r="K882" s="73"/>
    </row>
    <row r="883" spans="1:11" s="1" customFormat="1" ht="15.75" x14ac:dyDescent="0.25">
      <c r="A883" s="61">
        <v>43809</v>
      </c>
      <c r="B883" s="61">
        <v>43809</v>
      </c>
      <c r="C883" s="14" t="s">
        <v>1383</v>
      </c>
      <c r="D883" s="18" t="s">
        <v>1772</v>
      </c>
      <c r="E883" s="34">
        <v>8330.9179999999997</v>
      </c>
      <c r="F883" s="58">
        <v>200.6</v>
      </c>
      <c r="G883" s="63"/>
      <c r="H883" s="88"/>
      <c r="J883" s="72"/>
      <c r="K883" s="73"/>
    </row>
    <row r="884" spans="1:11" s="1" customFormat="1" ht="15.75" x14ac:dyDescent="0.25">
      <c r="A884" s="61">
        <v>43809</v>
      </c>
      <c r="B884" s="61">
        <v>43809</v>
      </c>
      <c r="C884" s="14" t="s">
        <v>1384</v>
      </c>
      <c r="D884" s="18" t="s">
        <v>1773</v>
      </c>
      <c r="E884" s="34">
        <v>6671.7945</v>
      </c>
      <c r="F884" s="58">
        <v>160.65</v>
      </c>
      <c r="G884" s="63"/>
      <c r="H884" s="88"/>
      <c r="J884" s="72"/>
      <c r="K884" s="73"/>
    </row>
    <row r="885" spans="1:11" s="1" customFormat="1" ht="15.75" x14ac:dyDescent="0.25">
      <c r="A885" s="61">
        <v>43809</v>
      </c>
      <c r="B885" s="61">
        <v>43809</v>
      </c>
      <c r="C885" s="14" t="s">
        <v>1385</v>
      </c>
      <c r="D885" s="18" t="s">
        <v>1774</v>
      </c>
      <c r="E885" s="34">
        <v>333.2</v>
      </c>
      <c r="F885" s="58">
        <v>13.6</v>
      </c>
      <c r="G885" s="63"/>
      <c r="H885" s="88"/>
      <c r="J885" s="72"/>
      <c r="K885" s="73"/>
    </row>
    <row r="886" spans="1:11" s="1" customFormat="1" ht="15.75" x14ac:dyDescent="0.25">
      <c r="A886" s="61">
        <v>43809</v>
      </c>
      <c r="B886" s="61">
        <v>43809</v>
      </c>
      <c r="C886" s="14" t="s">
        <v>1386</v>
      </c>
      <c r="D886" s="18" t="s">
        <v>1775</v>
      </c>
      <c r="E886" s="34">
        <v>374.85</v>
      </c>
      <c r="F886" s="58">
        <v>15.3</v>
      </c>
      <c r="G886" s="63"/>
      <c r="H886" s="88"/>
      <c r="J886" s="72"/>
      <c r="K886" s="73"/>
    </row>
    <row r="887" spans="1:11" s="1" customFormat="1" ht="15.75" x14ac:dyDescent="0.25">
      <c r="A887" s="61">
        <v>43809</v>
      </c>
      <c r="B887" s="61">
        <v>43809</v>
      </c>
      <c r="C887" s="14" t="s">
        <v>1387</v>
      </c>
      <c r="D887" s="18" t="s">
        <v>1776</v>
      </c>
      <c r="E887" s="34">
        <v>127.5</v>
      </c>
      <c r="F887" s="58">
        <v>4.25</v>
      </c>
      <c r="G887" s="63"/>
      <c r="H887" s="88"/>
      <c r="J887" s="72"/>
      <c r="K887" s="73"/>
    </row>
    <row r="888" spans="1:11" s="1" customFormat="1" ht="15.75" x14ac:dyDescent="0.25">
      <c r="A888" s="61">
        <v>43809</v>
      </c>
      <c r="B888" s="61">
        <v>43809</v>
      </c>
      <c r="C888" s="14" t="s">
        <v>1388</v>
      </c>
      <c r="D888" s="18" t="s">
        <v>2686</v>
      </c>
      <c r="E888" s="34">
        <v>8500</v>
      </c>
      <c r="F888" s="58">
        <v>170</v>
      </c>
      <c r="G888" s="63"/>
      <c r="H888" s="88"/>
      <c r="J888" s="72"/>
      <c r="K888" s="73"/>
    </row>
    <row r="889" spans="1:11" s="1" customFormat="1" ht="15.75" x14ac:dyDescent="0.25">
      <c r="A889" s="61">
        <v>43809</v>
      </c>
      <c r="B889" s="61">
        <v>43809</v>
      </c>
      <c r="C889" s="14" t="s">
        <v>1389</v>
      </c>
      <c r="D889" s="18" t="s">
        <v>1777</v>
      </c>
      <c r="E889" s="34">
        <v>86659.199999999997</v>
      </c>
      <c r="F889" s="58">
        <v>153</v>
      </c>
      <c r="G889" s="63"/>
      <c r="H889" s="88"/>
      <c r="J889" s="72"/>
      <c r="K889" s="73"/>
    </row>
    <row r="890" spans="1:11" s="1" customFormat="1" ht="15.75" x14ac:dyDescent="0.25">
      <c r="A890" s="61">
        <v>43809</v>
      </c>
      <c r="B890" s="61">
        <v>43809</v>
      </c>
      <c r="C890" s="14" t="s">
        <v>1390</v>
      </c>
      <c r="D890" s="18" t="s">
        <v>2687</v>
      </c>
      <c r="E890" s="34">
        <v>18618.1875</v>
      </c>
      <c r="F890" s="58">
        <v>21.25</v>
      </c>
      <c r="G890" s="63"/>
      <c r="H890" s="88"/>
      <c r="J890" s="72"/>
      <c r="K890" s="73"/>
    </row>
    <row r="891" spans="1:11" s="1" customFormat="1" ht="15.75" x14ac:dyDescent="0.25">
      <c r="A891" s="61">
        <v>43809</v>
      </c>
      <c r="B891" s="61">
        <v>43809</v>
      </c>
      <c r="C891" s="14" t="s">
        <v>1391</v>
      </c>
      <c r="D891" s="18" t="s">
        <v>1778</v>
      </c>
      <c r="E891" s="34">
        <v>9983.25</v>
      </c>
      <c r="F891" s="58">
        <v>68.849999999999994</v>
      </c>
      <c r="G891" s="63"/>
      <c r="H891" s="88"/>
      <c r="J891" s="72"/>
      <c r="K891" s="73"/>
    </row>
    <row r="892" spans="1:11" s="1" customFormat="1" ht="15.75" x14ac:dyDescent="0.25">
      <c r="A892" s="61">
        <v>43809</v>
      </c>
      <c r="B892" s="61">
        <v>43809</v>
      </c>
      <c r="C892" s="14" t="s">
        <v>1392</v>
      </c>
      <c r="D892" s="18" t="s">
        <v>2688</v>
      </c>
      <c r="E892" s="34">
        <v>5083.9520000000002</v>
      </c>
      <c r="F892" s="58">
        <v>6.8</v>
      </c>
      <c r="G892" s="63"/>
      <c r="H892" s="88"/>
      <c r="J892" s="72"/>
      <c r="K892" s="73"/>
    </row>
    <row r="893" spans="1:11" s="1" customFormat="1" ht="15.75" x14ac:dyDescent="0.25">
      <c r="A893" s="61">
        <v>43809</v>
      </c>
      <c r="B893" s="61">
        <v>43809</v>
      </c>
      <c r="C893" s="14" t="s">
        <v>1393</v>
      </c>
      <c r="D893" s="18" t="s">
        <v>1779</v>
      </c>
      <c r="E893" s="34">
        <v>2333.7599999999998</v>
      </c>
      <c r="F893" s="58">
        <v>27.2</v>
      </c>
      <c r="G893" s="63"/>
      <c r="H893" s="88"/>
      <c r="J893" s="72"/>
      <c r="K893" s="73"/>
    </row>
    <row r="894" spans="1:11" s="1" customFormat="1" ht="15.75" x14ac:dyDescent="0.25">
      <c r="A894" s="61">
        <v>43809</v>
      </c>
      <c r="B894" s="61">
        <v>43809</v>
      </c>
      <c r="C894" s="14" t="s">
        <v>1394</v>
      </c>
      <c r="D894" s="18" t="s">
        <v>1780</v>
      </c>
      <c r="E894" s="34">
        <v>1225.9974999999999</v>
      </c>
      <c r="F894" s="58">
        <v>77.349999999999994</v>
      </c>
      <c r="G894" s="63"/>
      <c r="H894" s="88"/>
      <c r="J894" s="72"/>
      <c r="K894" s="73"/>
    </row>
    <row r="895" spans="1:11" s="1" customFormat="1" ht="15.75" x14ac:dyDescent="0.25">
      <c r="A895" s="61">
        <v>43809</v>
      </c>
      <c r="B895" s="61">
        <v>43809</v>
      </c>
      <c r="C895" s="14" t="s">
        <v>1395</v>
      </c>
      <c r="D895" s="18" t="s">
        <v>1780</v>
      </c>
      <c r="E895" s="34">
        <v>1495.4475</v>
      </c>
      <c r="F895" s="58">
        <v>94.35</v>
      </c>
      <c r="G895" s="63"/>
      <c r="H895" s="88"/>
      <c r="J895" s="72"/>
      <c r="K895" s="73"/>
    </row>
    <row r="896" spans="1:11" s="1" customFormat="1" ht="15.75" x14ac:dyDescent="0.25">
      <c r="A896" s="61">
        <v>43809</v>
      </c>
      <c r="B896" s="61">
        <v>43809</v>
      </c>
      <c r="C896" s="14" t="s">
        <v>1396</v>
      </c>
      <c r="D896" s="18" t="s">
        <v>1780</v>
      </c>
      <c r="E896" s="34">
        <v>8665.9199999999983</v>
      </c>
      <c r="F896" s="58">
        <v>244.8</v>
      </c>
      <c r="G896" s="63"/>
      <c r="H896" s="88"/>
      <c r="J896" s="72"/>
      <c r="K896" s="73"/>
    </row>
    <row r="897" spans="1:11" s="1" customFormat="1" ht="15.75" x14ac:dyDescent="0.25">
      <c r="A897" s="61">
        <v>44595</v>
      </c>
      <c r="B897" s="61">
        <f>+A897</f>
        <v>44595</v>
      </c>
      <c r="C897" s="14" t="s">
        <v>1397</v>
      </c>
      <c r="D897" s="18" t="s">
        <v>1780</v>
      </c>
      <c r="E897" s="34">
        <v>2948.8199999999997</v>
      </c>
      <c r="F897" s="58">
        <v>83.3</v>
      </c>
      <c r="G897" s="63"/>
      <c r="H897" s="88"/>
      <c r="J897" s="72"/>
      <c r="K897" s="73"/>
    </row>
    <row r="898" spans="1:11" s="1" customFormat="1" ht="15.75" x14ac:dyDescent="0.25">
      <c r="A898" s="61">
        <v>44595</v>
      </c>
      <c r="B898" s="61">
        <f t="shared" ref="B898:B903" si="21">+A898</f>
        <v>44595</v>
      </c>
      <c r="C898" s="14" t="s">
        <v>1398</v>
      </c>
      <c r="D898" s="18" t="s">
        <v>1781</v>
      </c>
      <c r="E898" s="34">
        <v>70.209999999999994</v>
      </c>
      <c r="F898" s="58">
        <v>1.7</v>
      </c>
      <c r="G898" s="63"/>
      <c r="H898" s="88"/>
      <c r="J898" s="72"/>
      <c r="K898" s="73"/>
    </row>
    <row r="899" spans="1:11" s="1" customFormat="1" ht="15.75" x14ac:dyDescent="0.25">
      <c r="A899" s="61">
        <v>44595</v>
      </c>
      <c r="B899" s="61">
        <f t="shared" si="21"/>
        <v>44595</v>
      </c>
      <c r="C899" s="14" t="s">
        <v>1399</v>
      </c>
      <c r="D899" s="18" t="s">
        <v>1781</v>
      </c>
      <c r="E899" s="34">
        <v>245.73499999999996</v>
      </c>
      <c r="F899" s="58">
        <v>5.95</v>
      </c>
      <c r="G899" s="63"/>
      <c r="H899" s="88"/>
      <c r="J899" s="72"/>
      <c r="K899" s="73"/>
    </row>
    <row r="900" spans="1:11" s="1" customFormat="1" ht="15.75" x14ac:dyDescent="0.25">
      <c r="A900" s="61">
        <v>44595</v>
      </c>
      <c r="B900" s="61">
        <f t="shared" si="21"/>
        <v>44595</v>
      </c>
      <c r="C900" s="14" t="s">
        <v>1400</v>
      </c>
      <c r="D900" s="18" t="s">
        <v>1782</v>
      </c>
      <c r="E900" s="34">
        <v>23397.439999999999</v>
      </c>
      <c r="F900" s="58">
        <v>136</v>
      </c>
      <c r="G900" s="63"/>
      <c r="H900" s="88"/>
      <c r="J900" s="72"/>
      <c r="K900" s="73"/>
    </row>
    <row r="901" spans="1:11" s="1" customFormat="1" ht="15.75" x14ac:dyDescent="0.25">
      <c r="A901" s="61">
        <v>44595</v>
      </c>
      <c r="B901" s="61">
        <f t="shared" si="21"/>
        <v>44595</v>
      </c>
      <c r="C901" s="14" t="s">
        <v>1401</v>
      </c>
      <c r="D901" s="18" t="s">
        <v>1782</v>
      </c>
      <c r="E901" s="34">
        <v>7750.4019999999991</v>
      </c>
      <c r="F901" s="58">
        <v>45.05</v>
      </c>
      <c r="G901" s="63"/>
      <c r="H901" s="88"/>
      <c r="J901" s="72"/>
      <c r="K901" s="73"/>
    </row>
    <row r="902" spans="1:11" s="1" customFormat="1" ht="15.75" x14ac:dyDescent="0.25">
      <c r="A902" s="61">
        <v>44595</v>
      </c>
      <c r="B902" s="61">
        <f t="shared" si="21"/>
        <v>44595</v>
      </c>
      <c r="C902" s="14" t="s">
        <v>1402</v>
      </c>
      <c r="D902" s="18" t="s">
        <v>1782</v>
      </c>
      <c r="E902" s="34">
        <v>51661.521000000001</v>
      </c>
      <c r="F902" s="58">
        <v>164.9</v>
      </c>
      <c r="G902" s="63"/>
      <c r="H902" s="88"/>
      <c r="J902" s="72"/>
      <c r="K902" s="73"/>
    </row>
    <row r="903" spans="1:11" s="1" customFormat="1" ht="15.75" x14ac:dyDescent="0.25">
      <c r="A903" s="61">
        <v>44595</v>
      </c>
      <c r="B903" s="61">
        <f t="shared" si="21"/>
        <v>44595</v>
      </c>
      <c r="C903" s="14" t="s">
        <v>1403</v>
      </c>
      <c r="D903" s="18" t="s">
        <v>1783</v>
      </c>
      <c r="E903" s="34">
        <v>4387.0199999999995</v>
      </c>
      <c r="F903" s="58">
        <v>25.5</v>
      </c>
      <c r="G903" s="63"/>
      <c r="H903" s="88"/>
      <c r="J903" s="72"/>
      <c r="K903" s="73"/>
    </row>
    <row r="904" spans="1:11" s="1" customFormat="1" ht="15.75" x14ac:dyDescent="0.25">
      <c r="A904" s="61">
        <v>43809</v>
      </c>
      <c r="B904" s="61">
        <v>43809</v>
      </c>
      <c r="C904" s="14" t="s">
        <v>1404</v>
      </c>
      <c r="D904" s="18" t="s">
        <v>1784</v>
      </c>
      <c r="E904" s="34">
        <v>8568</v>
      </c>
      <c r="F904" s="58">
        <v>23.8</v>
      </c>
      <c r="G904" s="63"/>
      <c r="H904" s="88"/>
      <c r="J904" s="72"/>
      <c r="K904" s="73"/>
    </row>
    <row r="905" spans="1:11" s="1" customFormat="1" ht="15.75" x14ac:dyDescent="0.25">
      <c r="A905" s="61">
        <v>43809</v>
      </c>
      <c r="B905" s="61">
        <v>43809</v>
      </c>
      <c r="C905" s="14" t="s">
        <v>1405</v>
      </c>
      <c r="D905" s="18" t="s">
        <v>1784</v>
      </c>
      <c r="E905" s="34">
        <v>10404</v>
      </c>
      <c r="F905" s="58">
        <v>28.9</v>
      </c>
      <c r="G905" s="63"/>
      <c r="H905" s="88"/>
      <c r="J905" s="72"/>
      <c r="K905" s="73"/>
    </row>
    <row r="906" spans="1:11" s="1" customFormat="1" ht="15.75" x14ac:dyDescent="0.25">
      <c r="A906" s="61">
        <v>44595</v>
      </c>
      <c r="B906" s="61">
        <f>+A906</f>
        <v>44595</v>
      </c>
      <c r="C906" s="14" t="s">
        <v>1406</v>
      </c>
      <c r="D906" s="18" t="s">
        <v>1785</v>
      </c>
      <c r="E906" s="34">
        <v>230.21400000000003</v>
      </c>
      <c r="F906" s="58">
        <v>2.5499999999999998</v>
      </c>
      <c r="G906" s="63"/>
      <c r="H906" s="88"/>
      <c r="J906" s="72"/>
      <c r="K906" s="73"/>
    </row>
    <row r="907" spans="1:11" s="1" customFormat="1" ht="15.75" x14ac:dyDescent="0.25">
      <c r="A907" s="61">
        <v>43809</v>
      </c>
      <c r="B907" s="61">
        <v>43809</v>
      </c>
      <c r="C907" s="14" t="s">
        <v>1407</v>
      </c>
      <c r="D907" s="18" t="s">
        <v>1786</v>
      </c>
      <c r="E907" s="34">
        <v>67.745000000000005</v>
      </c>
      <c r="F907" s="58">
        <v>0.85</v>
      </c>
      <c r="G907" s="63"/>
      <c r="H907" s="88"/>
      <c r="J907" s="72"/>
      <c r="K907" s="73"/>
    </row>
    <row r="908" spans="1:11" s="1" customFormat="1" ht="15.75" x14ac:dyDescent="0.25">
      <c r="A908" s="61">
        <v>43809</v>
      </c>
      <c r="B908" s="61">
        <v>43809</v>
      </c>
      <c r="C908" s="14" t="s">
        <v>1408</v>
      </c>
      <c r="D908" s="18" t="s">
        <v>1787</v>
      </c>
      <c r="E908" s="34">
        <v>67.745000000000005</v>
      </c>
      <c r="F908" s="58">
        <v>0.85</v>
      </c>
      <c r="G908" s="63"/>
      <c r="H908" s="88"/>
      <c r="J908" s="72"/>
      <c r="K908" s="73"/>
    </row>
    <row r="909" spans="1:11" s="1" customFormat="1" ht="15.75" x14ac:dyDescent="0.25">
      <c r="A909" s="61">
        <v>43809</v>
      </c>
      <c r="B909" s="61">
        <v>43809</v>
      </c>
      <c r="C909" s="14" t="s">
        <v>1409</v>
      </c>
      <c r="D909" s="18" t="s">
        <v>1788</v>
      </c>
      <c r="E909" s="34">
        <v>338.72500000000002</v>
      </c>
      <c r="F909" s="58">
        <v>4.25</v>
      </c>
      <c r="G909" s="63"/>
      <c r="H909" s="88"/>
      <c r="J909" s="72"/>
      <c r="K909" s="73"/>
    </row>
    <row r="910" spans="1:11" s="1" customFormat="1" ht="15.75" x14ac:dyDescent="0.25">
      <c r="A910" s="61">
        <v>44595</v>
      </c>
      <c r="B910" s="61">
        <f>+A910</f>
        <v>44595</v>
      </c>
      <c r="C910" s="14" t="s">
        <v>1410</v>
      </c>
      <c r="D910" s="18" t="s">
        <v>1789</v>
      </c>
      <c r="E910" s="34">
        <v>67.745000000000005</v>
      </c>
      <c r="F910" s="58">
        <v>0.85</v>
      </c>
      <c r="G910" s="63"/>
      <c r="H910" s="88"/>
      <c r="J910" s="72"/>
      <c r="K910" s="73"/>
    </row>
    <row r="911" spans="1:11" s="1" customFormat="1" ht="15.75" x14ac:dyDescent="0.25">
      <c r="A911" s="61">
        <v>44595</v>
      </c>
      <c r="B911" s="61">
        <f t="shared" ref="B911:B916" si="22">+A911</f>
        <v>44595</v>
      </c>
      <c r="C911" s="14" t="s">
        <v>1411</v>
      </c>
      <c r="D911" s="18" t="s">
        <v>1790</v>
      </c>
      <c r="E911" s="34">
        <v>1147.5</v>
      </c>
      <c r="F911" s="58">
        <v>7.65</v>
      </c>
      <c r="G911" s="63"/>
      <c r="H911" s="88"/>
      <c r="J911" s="72"/>
      <c r="K911" s="73"/>
    </row>
    <row r="912" spans="1:11" s="1" customFormat="1" ht="15.75" x14ac:dyDescent="0.25">
      <c r="A912" s="61">
        <v>44595</v>
      </c>
      <c r="B912" s="61">
        <f t="shared" si="22"/>
        <v>44595</v>
      </c>
      <c r="C912" s="14" t="s">
        <v>1412</v>
      </c>
      <c r="D912" s="18" t="s">
        <v>1791</v>
      </c>
      <c r="E912" s="34">
        <v>459</v>
      </c>
      <c r="F912" s="58">
        <v>5.0999999999999996</v>
      </c>
      <c r="G912" s="63"/>
      <c r="H912" s="88"/>
      <c r="J912" s="72"/>
      <c r="K912" s="73"/>
    </row>
    <row r="913" spans="1:11" s="1" customFormat="1" ht="15.75" x14ac:dyDescent="0.25">
      <c r="A913" s="61">
        <v>44595</v>
      </c>
      <c r="B913" s="61">
        <f t="shared" si="22"/>
        <v>44595</v>
      </c>
      <c r="C913" s="14" t="s">
        <v>1413</v>
      </c>
      <c r="D913" s="18" t="s">
        <v>1792</v>
      </c>
      <c r="E913" s="34">
        <v>76.5</v>
      </c>
      <c r="F913" s="58">
        <v>0.85</v>
      </c>
      <c r="G913" s="63"/>
      <c r="H913" s="88"/>
      <c r="J913" s="72"/>
      <c r="K913" s="73"/>
    </row>
    <row r="914" spans="1:11" s="1" customFormat="1" ht="15.75" x14ac:dyDescent="0.25">
      <c r="A914" s="61">
        <v>44595</v>
      </c>
      <c r="B914" s="61">
        <f t="shared" si="22"/>
        <v>44595</v>
      </c>
      <c r="C914" s="14" t="s">
        <v>1414</v>
      </c>
      <c r="D914" s="18" t="s">
        <v>1792</v>
      </c>
      <c r="E914" s="34">
        <v>1836</v>
      </c>
      <c r="F914" s="58">
        <v>20.399999999999999</v>
      </c>
      <c r="G914" s="63"/>
      <c r="H914" s="88"/>
      <c r="J914" s="72"/>
      <c r="K914" s="73"/>
    </row>
    <row r="915" spans="1:11" s="1" customFormat="1" ht="15.75" x14ac:dyDescent="0.25">
      <c r="A915" s="61">
        <v>44595</v>
      </c>
      <c r="B915" s="61">
        <f t="shared" si="22"/>
        <v>44595</v>
      </c>
      <c r="C915" s="14" t="s">
        <v>1415</v>
      </c>
      <c r="D915" s="18" t="s">
        <v>1793</v>
      </c>
      <c r="E915" s="34">
        <v>2295</v>
      </c>
      <c r="F915" s="58">
        <v>25.5</v>
      </c>
      <c r="G915" s="63"/>
      <c r="H915" s="88"/>
      <c r="J915" s="72"/>
      <c r="K915" s="73"/>
    </row>
    <row r="916" spans="1:11" s="1" customFormat="1" ht="15.75" x14ac:dyDescent="0.25">
      <c r="A916" s="61">
        <v>44595</v>
      </c>
      <c r="B916" s="61">
        <f t="shared" si="22"/>
        <v>44595</v>
      </c>
      <c r="C916" s="14" t="s">
        <v>1416</v>
      </c>
      <c r="D916" s="18" t="s">
        <v>1794</v>
      </c>
      <c r="E916" s="34">
        <v>892.5</v>
      </c>
      <c r="F916" s="58">
        <v>5.95</v>
      </c>
      <c r="G916" s="63"/>
      <c r="H916" s="88"/>
      <c r="J916" s="72"/>
      <c r="K916" s="73"/>
    </row>
    <row r="917" spans="1:11" s="1" customFormat="1" ht="15.75" x14ac:dyDescent="0.25">
      <c r="A917" s="61">
        <v>43809</v>
      </c>
      <c r="B917" s="61">
        <v>43809</v>
      </c>
      <c r="C917" s="14" t="s">
        <v>1417</v>
      </c>
      <c r="D917" s="18" t="s">
        <v>379</v>
      </c>
      <c r="E917" s="34">
        <v>9226.4865000000009</v>
      </c>
      <c r="F917" s="58">
        <v>755.65</v>
      </c>
      <c r="G917" s="63"/>
      <c r="H917" s="88"/>
      <c r="J917" s="72"/>
      <c r="K917" s="73"/>
    </row>
    <row r="918" spans="1:11" s="1" customFormat="1" ht="15.75" x14ac:dyDescent="0.25">
      <c r="A918" s="61">
        <v>43809</v>
      </c>
      <c r="B918" s="61">
        <v>43809</v>
      </c>
      <c r="C918" s="14" t="s">
        <v>1418</v>
      </c>
      <c r="D918" s="18" t="s">
        <v>1795</v>
      </c>
      <c r="E918" s="34">
        <v>565.25</v>
      </c>
      <c r="F918" s="58">
        <v>16.149999999999999</v>
      </c>
      <c r="G918" s="63"/>
      <c r="H918" s="88"/>
      <c r="J918" s="72"/>
      <c r="K918" s="73"/>
    </row>
    <row r="919" spans="1:11" s="1" customFormat="1" ht="15.75" x14ac:dyDescent="0.25">
      <c r="A919" s="61">
        <v>43809</v>
      </c>
      <c r="B919" s="61">
        <v>43809</v>
      </c>
      <c r="C919" s="14" t="s">
        <v>1419</v>
      </c>
      <c r="D919" s="18" t="s">
        <v>1796</v>
      </c>
      <c r="E919" s="34">
        <v>9.3584999999999994</v>
      </c>
      <c r="F919" s="58">
        <v>0.85</v>
      </c>
      <c r="G919" s="63"/>
      <c r="H919" s="88"/>
      <c r="J919" s="72"/>
      <c r="K919" s="73"/>
    </row>
    <row r="920" spans="1:11" s="1" customFormat="1" ht="15.75" x14ac:dyDescent="0.25">
      <c r="A920" s="61">
        <v>43809</v>
      </c>
      <c r="B920" s="61">
        <v>43809</v>
      </c>
      <c r="C920" s="14" t="s">
        <v>1420</v>
      </c>
      <c r="D920" s="18" t="s">
        <v>1797</v>
      </c>
      <c r="E920" s="34">
        <v>37.433999999999997</v>
      </c>
      <c r="F920" s="58">
        <v>3.4</v>
      </c>
      <c r="G920" s="63"/>
      <c r="H920" s="88"/>
      <c r="J920" s="72"/>
      <c r="K920" s="73"/>
    </row>
    <row r="921" spans="1:11" s="1" customFormat="1" ht="15.75" x14ac:dyDescent="0.25">
      <c r="A921" s="61">
        <v>44595</v>
      </c>
      <c r="B921" s="61">
        <f>+A921</f>
        <v>44595</v>
      </c>
      <c r="C921" s="14" t="s">
        <v>1421</v>
      </c>
      <c r="D921" s="18" t="s">
        <v>1798</v>
      </c>
      <c r="E921" s="34">
        <v>56.151000000000003</v>
      </c>
      <c r="F921" s="58">
        <v>5.0999999999999996</v>
      </c>
      <c r="G921" s="63"/>
      <c r="H921" s="88"/>
      <c r="J921" s="72"/>
      <c r="K921" s="73"/>
    </row>
    <row r="922" spans="1:11" s="1" customFormat="1" ht="15.75" x14ac:dyDescent="0.25">
      <c r="A922" s="61">
        <v>44595</v>
      </c>
      <c r="B922" s="61">
        <f t="shared" ref="B922:B927" si="23">+A922</f>
        <v>44595</v>
      </c>
      <c r="C922" s="14" t="s">
        <v>1422</v>
      </c>
      <c r="D922" s="18" t="s">
        <v>1799</v>
      </c>
      <c r="E922" s="34">
        <v>56.151000000000003</v>
      </c>
      <c r="F922" s="58">
        <v>5.0999999999999996</v>
      </c>
      <c r="G922" s="63"/>
      <c r="H922" s="88"/>
      <c r="J922" s="72"/>
      <c r="K922" s="73"/>
    </row>
    <row r="923" spans="1:11" s="1" customFormat="1" ht="15.75" x14ac:dyDescent="0.25">
      <c r="A923" s="61">
        <v>44595</v>
      </c>
      <c r="B923" s="61">
        <f t="shared" si="23"/>
        <v>44595</v>
      </c>
      <c r="C923" s="14" t="s">
        <v>1423</v>
      </c>
      <c r="D923" s="18" t="s">
        <v>1800</v>
      </c>
      <c r="E923" s="34">
        <v>74.867999999999995</v>
      </c>
      <c r="F923" s="58">
        <v>6.8</v>
      </c>
      <c r="G923" s="63"/>
      <c r="H923" s="88"/>
      <c r="J923" s="72"/>
      <c r="K923" s="73"/>
    </row>
    <row r="924" spans="1:11" s="1" customFormat="1" ht="15.75" x14ac:dyDescent="0.25">
      <c r="A924" s="61">
        <v>44595</v>
      </c>
      <c r="B924" s="61">
        <f t="shared" si="23"/>
        <v>44595</v>
      </c>
      <c r="C924" s="14" t="s">
        <v>1424</v>
      </c>
      <c r="D924" s="18" t="s">
        <v>1801</v>
      </c>
      <c r="E924" s="34">
        <v>28.075500000000002</v>
      </c>
      <c r="F924" s="58">
        <v>2.5499999999999998</v>
      </c>
      <c r="G924" s="63"/>
      <c r="H924" s="88"/>
      <c r="J924" s="72"/>
      <c r="K924" s="73"/>
    </row>
    <row r="925" spans="1:11" s="1" customFormat="1" ht="15.75" x14ac:dyDescent="0.25">
      <c r="A925" s="61">
        <v>44595</v>
      </c>
      <c r="B925" s="61">
        <f t="shared" si="23"/>
        <v>44595</v>
      </c>
      <c r="C925" s="14" t="s">
        <v>1425</v>
      </c>
      <c r="D925" s="18" t="s">
        <v>1802</v>
      </c>
      <c r="E925" s="34">
        <v>28.075500000000002</v>
      </c>
      <c r="F925" s="58">
        <v>2.5499999999999998</v>
      </c>
      <c r="G925" s="63"/>
      <c r="H925" s="88"/>
      <c r="J925" s="72"/>
      <c r="K925" s="73"/>
    </row>
    <row r="926" spans="1:11" s="1" customFormat="1" ht="15.75" x14ac:dyDescent="0.25">
      <c r="A926" s="61">
        <v>44595</v>
      </c>
      <c r="B926" s="61">
        <f t="shared" si="23"/>
        <v>44595</v>
      </c>
      <c r="C926" s="14" t="s">
        <v>1426</v>
      </c>
      <c r="D926" s="18" t="s">
        <v>1803</v>
      </c>
      <c r="E926" s="34">
        <v>7484.25</v>
      </c>
      <c r="F926" s="58">
        <v>498.95</v>
      </c>
      <c r="G926" s="63"/>
      <c r="H926" s="88"/>
      <c r="J926" s="72"/>
      <c r="K926" s="73"/>
    </row>
    <row r="927" spans="1:11" s="1" customFormat="1" ht="15.75" x14ac:dyDescent="0.25">
      <c r="A927" s="61">
        <v>44595</v>
      </c>
      <c r="B927" s="61">
        <f t="shared" si="23"/>
        <v>44595</v>
      </c>
      <c r="C927" s="14" t="s">
        <v>1427</v>
      </c>
      <c r="D927" s="18" t="s">
        <v>1804</v>
      </c>
      <c r="E927" s="34">
        <v>8906.6400000000012</v>
      </c>
      <c r="F927" s="58">
        <v>5.0999999999999996</v>
      </c>
      <c r="G927" s="63"/>
      <c r="H927" s="88"/>
      <c r="J927" s="72"/>
      <c r="K927" s="73"/>
    </row>
    <row r="928" spans="1:11" s="1" customFormat="1" ht="15.75" x14ac:dyDescent="0.25">
      <c r="A928" s="61">
        <v>43809</v>
      </c>
      <c r="B928" s="61">
        <v>43809</v>
      </c>
      <c r="C928" s="14" t="s">
        <v>1428</v>
      </c>
      <c r="D928" s="18" t="s">
        <v>1805</v>
      </c>
      <c r="E928" s="34">
        <v>11475</v>
      </c>
      <c r="F928" s="58">
        <v>7.65</v>
      </c>
      <c r="G928" s="63"/>
      <c r="H928" s="88"/>
      <c r="J928" s="72"/>
      <c r="K928" s="73"/>
    </row>
    <row r="929" spans="1:11" s="1" customFormat="1" ht="15.75" x14ac:dyDescent="0.25">
      <c r="A929" s="61">
        <v>43809</v>
      </c>
      <c r="B929" s="61">
        <v>43809</v>
      </c>
      <c r="C929" s="14" t="s">
        <v>1429</v>
      </c>
      <c r="D929" s="18" t="s">
        <v>1806</v>
      </c>
      <c r="E929" s="34">
        <v>1484.44</v>
      </c>
      <c r="F929" s="58">
        <v>0.85</v>
      </c>
      <c r="G929" s="63"/>
      <c r="H929" s="88"/>
      <c r="J929" s="72"/>
      <c r="K929" s="73"/>
    </row>
    <row r="930" spans="1:11" s="1" customFormat="1" ht="15.75" x14ac:dyDescent="0.25">
      <c r="A930" s="61">
        <v>44595</v>
      </c>
      <c r="B930" s="61">
        <f>+A930</f>
        <v>44595</v>
      </c>
      <c r="C930" s="14" t="s">
        <v>1430</v>
      </c>
      <c r="D930" s="18" t="s">
        <v>1806</v>
      </c>
      <c r="E930" s="34">
        <v>1484.44</v>
      </c>
      <c r="F930" s="58">
        <v>0.85</v>
      </c>
      <c r="G930" s="63"/>
      <c r="H930" s="88"/>
      <c r="J930" s="72"/>
      <c r="K930" s="73"/>
    </row>
    <row r="931" spans="1:11" s="1" customFormat="1" ht="15.75" x14ac:dyDescent="0.25">
      <c r="A931" s="61">
        <v>43809</v>
      </c>
      <c r="B931" s="61">
        <v>43809</v>
      </c>
      <c r="C931" s="14" t="s">
        <v>1431</v>
      </c>
      <c r="D931" s="18" t="s">
        <v>1806</v>
      </c>
      <c r="E931" s="34">
        <v>1484.44</v>
      </c>
      <c r="F931" s="58">
        <v>0.85</v>
      </c>
      <c r="G931" s="63"/>
      <c r="H931" s="88"/>
      <c r="J931" s="72"/>
      <c r="K931" s="73"/>
    </row>
    <row r="932" spans="1:11" s="1" customFormat="1" ht="15.75" x14ac:dyDescent="0.25">
      <c r="A932" s="61">
        <v>43809</v>
      </c>
      <c r="B932" s="61">
        <v>43809</v>
      </c>
      <c r="C932" s="14" t="s">
        <v>1432</v>
      </c>
      <c r="D932" s="18" t="s">
        <v>1806</v>
      </c>
      <c r="E932" s="34">
        <v>1484.44</v>
      </c>
      <c r="F932" s="58">
        <v>0.85</v>
      </c>
      <c r="G932" s="63"/>
      <c r="H932" s="88"/>
      <c r="J932" s="72"/>
      <c r="K932" s="73"/>
    </row>
    <row r="933" spans="1:11" s="1" customFormat="1" ht="15.75" x14ac:dyDescent="0.25">
      <c r="A933" s="61">
        <v>43809</v>
      </c>
      <c r="B933" s="61">
        <v>43809</v>
      </c>
      <c r="C933" s="14" t="s">
        <v>1433</v>
      </c>
      <c r="D933" s="18" t="s">
        <v>1806</v>
      </c>
      <c r="E933" s="34">
        <v>1484.44</v>
      </c>
      <c r="F933" s="58">
        <v>0.85</v>
      </c>
      <c r="G933" s="63"/>
      <c r="H933" s="88"/>
      <c r="J933" s="72"/>
      <c r="K933" s="73"/>
    </row>
    <row r="934" spans="1:11" s="1" customFormat="1" ht="15.75" x14ac:dyDescent="0.25">
      <c r="A934" s="61">
        <v>44595</v>
      </c>
      <c r="B934" s="61">
        <f>+A934</f>
        <v>44595</v>
      </c>
      <c r="C934" s="14" t="s">
        <v>1434</v>
      </c>
      <c r="D934" s="18" t="s">
        <v>1807</v>
      </c>
      <c r="E934" s="34">
        <v>1484.44</v>
      </c>
      <c r="F934" s="58">
        <v>0.85</v>
      </c>
      <c r="G934" s="63"/>
      <c r="H934" s="88"/>
      <c r="J934" s="72"/>
      <c r="K934" s="73"/>
    </row>
    <row r="935" spans="1:11" s="1" customFormat="1" ht="15.75" x14ac:dyDescent="0.25">
      <c r="A935" s="61">
        <v>43809</v>
      </c>
      <c r="B935" s="61">
        <v>43809</v>
      </c>
      <c r="C935" s="14" t="s">
        <v>1435</v>
      </c>
      <c r="D935" s="18" t="s">
        <v>1808</v>
      </c>
      <c r="E935" s="34">
        <v>91022.25</v>
      </c>
      <c r="F935" s="58">
        <v>28.05</v>
      </c>
      <c r="G935" s="63"/>
      <c r="H935" s="88"/>
      <c r="J935" s="72"/>
      <c r="K935" s="73"/>
    </row>
    <row r="936" spans="1:11" s="1" customFormat="1" ht="15.75" x14ac:dyDescent="0.25">
      <c r="A936" s="61">
        <v>43809</v>
      </c>
      <c r="B936" s="61">
        <v>43809</v>
      </c>
      <c r="C936" s="14" t="s">
        <v>1436</v>
      </c>
      <c r="D936" s="18" t="s">
        <v>2689</v>
      </c>
      <c r="E936" s="34">
        <v>429.63250000000005</v>
      </c>
      <c r="F936" s="58">
        <v>4.25</v>
      </c>
      <c r="G936" s="63"/>
      <c r="H936" s="88"/>
      <c r="J936" s="72"/>
      <c r="K936" s="73"/>
    </row>
    <row r="937" spans="1:11" s="1" customFormat="1" ht="15.75" x14ac:dyDescent="0.25">
      <c r="A937" s="61">
        <v>43809</v>
      </c>
      <c r="B937" s="61">
        <v>43809</v>
      </c>
      <c r="C937" s="14" t="s">
        <v>1437</v>
      </c>
      <c r="D937" s="18" t="s">
        <v>2690</v>
      </c>
      <c r="E937" s="34">
        <v>1806.25</v>
      </c>
      <c r="F937" s="58">
        <v>4.25</v>
      </c>
      <c r="G937" s="63"/>
      <c r="H937" s="88"/>
      <c r="J937" s="72"/>
      <c r="K937" s="73"/>
    </row>
    <row r="938" spans="1:11" s="1" customFormat="1" ht="15.75" x14ac:dyDescent="0.25">
      <c r="A938" s="61">
        <v>43809</v>
      </c>
      <c r="B938" s="61">
        <v>43809</v>
      </c>
      <c r="C938" s="14" t="s">
        <v>1438</v>
      </c>
      <c r="D938" s="18" t="s">
        <v>1809</v>
      </c>
      <c r="E938" s="34">
        <v>561</v>
      </c>
      <c r="F938" s="58">
        <v>0.85</v>
      </c>
      <c r="G938" s="63"/>
      <c r="H938" s="88"/>
      <c r="J938" s="72"/>
      <c r="K938" s="73"/>
    </row>
    <row r="939" spans="1:11" s="1" customFormat="1" ht="15.75" x14ac:dyDescent="0.25">
      <c r="A939" s="61">
        <v>44595</v>
      </c>
      <c r="B939" s="61">
        <f>+A939</f>
        <v>44595</v>
      </c>
      <c r="C939" s="14" t="s">
        <v>1439</v>
      </c>
      <c r="D939" s="18" t="s">
        <v>1810</v>
      </c>
      <c r="E939" s="34">
        <v>13303.791999999999</v>
      </c>
      <c r="F939" s="58">
        <v>50.15</v>
      </c>
      <c r="G939" s="63"/>
      <c r="H939" s="88"/>
      <c r="J939" s="72"/>
      <c r="K939" s="73"/>
    </row>
    <row r="940" spans="1:11" s="1" customFormat="1" ht="15.75" x14ac:dyDescent="0.25">
      <c r="A940" s="61">
        <v>43809</v>
      </c>
      <c r="B940" s="61">
        <v>43809</v>
      </c>
      <c r="C940" s="14" t="s">
        <v>1440</v>
      </c>
      <c r="D940" s="18" t="s">
        <v>1811</v>
      </c>
      <c r="E940" s="34">
        <v>10825.6</v>
      </c>
      <c r="F940" s="58">
        <v>169.15</v>
      </c>
      <c r="G940" s="63"/>
      <c r="H940" s="88"/>
      <c r="J940" s="72"/>
      <c r="K940" s="73"/>
    </row>
    <row r="941" spans="1:11" s="1" customFormat="1" ht="15.75" x14ac:dyDescent="0.25">
      <c r="A941" s="61">
        <v>43809</v>
      </c>
      <c r="B941" s="61">
        <v>43809</v>
      </c>
      <c r="C941" s="14" t="s">
        <v>1441</v>
      </c>
      <c r="D941" s="18" t="s">
        <v>2691</v>
      </c>
      <c r="E941" s="34">
        <v>6963.2</v>
      </c>
      <c r="F941" s="58">
        <v>108.8</v>
      </c>
      <c r="G941" s="63"/>
      <c r="H941" s="88"/>
      <c r="J941" s="72"/>
      <c r="K941" s="73"/>
    </row>
    <row r="942" spans="1:11" s="1" customFormat="1" ht="15.75" x14ac:dyDescent="0.25">
      <c r="A942" s="61">
        <v>43809</v>
      </c>
      <c r="B942" s="61">
        <v>43809</v>
      </c>
      <c r="C942" s="14" t="s">
        <v>1442</v>
      </c>
      <c r="D942" s="18" t="s">
        <v>1812</v>
      </c>
      <c r="E942" s="34">
        <v>2218.5</v>
      </c>
      <c r="F942" s="58">
        <v>7.65</v>
      </c>
      <c r="G942" s="63"/>
      <c r="H942" s="88"/>
      <c r="J942" s="72"/>
      <c r="K942" s="73"/>
    </row>
    <row r="943" spans="1:11" s="1" customFormat="1" ht="15.75" x14ac:dyDescent="0.25">
      <c r="A943" s="61">
        <v>43809</v>
      </c>
      <c r="B943" s="61">
        <v>43809</v>
      </c>
      <c r="C943" s="14" t="s">
        <v>1443</v>
      </c>
      <c r="D943" s="18" t="s">
        <v>1813</v>
      </c>
      <c r="E943" s="34">
        <v>225.25</v>
      </c>
      <c r="F943" s="58">
        <v>0.85</v>
      </c>
      <c r="G943" s="63"/>
      <c r="H943" s="88"/>
      <c r="J943" s="72"/>
      <c r="K943" s="73"/>
    </row>
    <row r="944" spans="1:11" s="1" customFormat="1" ht="15.75" x14ac:dyDescent="0.25">
      <c r="A944" s="61">
        <v>44595</v>
      </c>
      <c r="B944" s="61">
        <f>+A944</f>
        <v>44595</v>
      </c>
      <c r="C944" s="14" t="s">
        <v>1444</v>
      </c>
      <c r="D944" s="18" t="s">
        <v>1814</v>
      </c>
      <c r="E944" s="34">
        <v>22066</v>
      </c>
      <c r="F944" s="58">
        <v>850</v>
      </c>
      <c r="G944" s="63"/>
      <c r="H944" s="88"/>
      <c r="J944" s="72"/>
      <c r="K944" s="73"/>
    </row>
    <row r="945" spans="1:11" s="1" customFormat="1" ht="15.75" x14ac:dyDescent="0.25">
      <c r="A945" s="61">
        <v>44595</v>
      </c>
      <c r="B945" s="61">
        <f t="shared" ref="B945:B950" si="24">+A945</f>
        <v>44595</v>
      </c>
      <c r="C945" s="14" t="s">
        <v>1445</v>
      </c>
      <c r="D945" s="18" t="s">
        <v>1815</v>
      </c>
      <c r="E945" s="34">
        <v>17602.650000000001</v>
      </c>
      <c r="F945" s="58">
        <v>2.5499999999999998</v>
      </c>
      <c r="G945" s="63"/>
      <c r="H945" s="88"/>
      <c r="J945" s="72"/>
      <c r="K945" s="73"/>
    </row>
    <row r="946" spans="1:11" s="1" customFormat="1" ht="15.75" x14ac:dyDescent="0.25">
      <c r="A946" s="61">
        <v>44595</v>
      </c>
      <c r="B946" s="61">
        <f t="shared" si="24"/>
        <v>44595</v>
      </c>
      <c r="C946" s="14" t="s">
        <v>1446</v>
      </c>
      <c r="D946" s="18" t="s">
        <v>1816</v>
      </c>
      <c r="E946" s="34">
        <v>6800</v>
      </c>
      <c r="F946" s="58">
        <v>4.25</v>
      </c>
      <c r="G946" s="63"/>
      <c r="H946" s="88"/>
      <c r="J946" s="72"/>
      <c r="K946" s="73"/>
    </row>
    <row r="947" spans="1:11" s="1" customFormat="1" ht="15.75" x14ac:dyDescent="0.25">
      <c r="A947" s="61">
        <v>44595</v>
      </c>
      <c r="B947" s="61">
        <f t="shared" si="24"/>
        <v>44595</v>
      </c>
      <c r="C947" s="14" t="s">
        <v>1447</v>
      </c>
      <c r="D947" s="18" t="s">
        <v>1817</v>
      </c>
      <c r="E947" s="34">
        <v>14875</v>
      </c>
      <c r="F947" s="58">
        <v>2975</v>
      </c>
      <c r="G947" s="63"/>
      <c r="H947" s="88"/>
      <c r="J947" s="72"/>
      <c r="K947" s="73"/>
    </row>
    <row r="948" spans="1:11" s="1" customFormat="1" ht="15.75" x14ac:dyDescent="0.25">
      <c r="A948" s="61">
        <v>44595</v>
      </c>
      <c r="B948" s="61">
        <f t="shared" si="24"/>
        <v>44595</v>
      </c>
      <c r="C948" s="14" t="s">
        <v>1448</v>
      </c>
      <c r="D948" s="18" t="s">
        <v>1818</v>
      </c>
      <c r="E948" s="34">
        <v>320.96000000000004</v>
      </c>
      <c r="F948" s="58">
        <v>27.2</v>
      </c>
      <c r="G948" s="63"/>
      <c r="H948" s="88"/>
      <c r="J948" s="72"/>
      <c r="K948" s="73"/>
    </row>
    <row r="949" spans="1:11" s="1" customFormat="1" ht="15.75" x14ac:dyDescent="0.25">
      <c r="A949" s="61">
        <v>44595</v>
      </c>
      <c r="B949" s="61">
        <f t="shared" si="24"/>
        <v>44595</v>
      </c>
      <c r="C949" s="14" t="s">
        <v>1449</v>
      </c>
      <c r="D949" s="18" t="s">
        <v>1818</v>
      </c>
      <c r="E949" s="34">
        <v>270.81</v>
      </c>
      <c r="F949" s="58">
        <v>22.95</v>
      </c>
      <c r="G949" s="63"/>
      <c r="H949" s="88"/>
      <c r="J949" s="72"/>
      <c r="K949" s="73"/>
    </row>
    <row r="950" spans="1:11" s="1" customFormat="1" ht="15.75" x14ac:dyDescent="0.25">
      <c r="A950" s="61">
        <v>44595</v>
      </c>
      <c r="B950" s="61">
        <f t="shared" si="24"/>
        <v>44595</v>
      </c>
      <c r="C950" s="14" t="s">
        <v>1450</v>
      </c>
      <c r="D950" s="18" t="s">
        <v>1818</v>
      </c>
      <c r="E950" s="34">
        <v>230.69000000000003</v>
      </c>
      <c r="F950" s="58">
        <v>19.55</v>
      </c>
      <c r="G950" s="63"/>
      <c r="H950" s="88"/>
      <c r="J950" s="72"/>
      <c r="K950" s="73"/>
    </row>
    <row r="951" spans="1:11" s="1" customFormat="1" ht="15.75" x14ac:dyDescent="0.25">
      <c r="A951" s="61">
        <v>43809</v>
      </c>
      <c r="B951" s="61">
        <v>43809</v>
      </c>
      <c r="C951" s="14" t="s">
        <v>1451</v>
      </c>
      <c r="D951" s="18" t="s">
        <v>371</v>
      </c>
      <c r="E951" s="34">
        <v>206.0145</v>
      </c>
      <c r="F951" s="58">
        <v>7.65</v>
      </c>
      <c r="G951" s="63"/>
      <c r="H951" s="88"/>
      <c r="J951" s="72"/>
      <c r="K951" s="73"/>
    </row>
    <row r="952" spans="1:11" s="1" customFormat="1" ht="15.75" x14ac:dyDescent="0.25">
      <c r="A952" s="61">
        <v>43809</v>
      </c>
      <c r="B952" s="61">
        <v>43809</v>
      </c>
      <c r="C952" s="14" t="s">
        <v>1452</v>
      </c>
      <c r="D952" s="18" t="s">
        <v>371</v>
      </c>
      <c r="E952" s="34">
        <v>618.04349999999999</v>
      </c>
      <c r="F952" s="58">
        <v>22.95</v>
      </c>
      <c r="G952" s="63"/>
      <c r="H952" s="88"/>
      <c r="J952" s="72"/>
      <c r="K952" s="73"/>
    </row>
    <row r="953" spans="1:11" s="1" customFormat="1" ht="15.75" x14ac:dyDescent="0.25">
      <c r="A953" s="61">
        <v>44595</v>
      </c>
      <c r="B953" s="61">
        <f>+A953</f>
        <v>44595</v>
      </c>
      <c r="C953" s="14" t="s">
        <v>1453</v>
      </c>
      <c r="D953" s="18" t="s">
        <v>380</v>
      </c>
      <c r="E953" s="34">
        <v>68.671499999999995</v>
      </c>
      <c r="F953" s="58">
        <v>2.5499999999999998</v>
      </c>
      <c r="G953" s="63"/>
      <c r="H953" s="88"/>
      <c r="J953" s="72"/>
      <c r="K953" s="73"/>
    </row>
    <row r="954" spans="1:11" s="1" customFormat="1" ht="15.75" x14ac:dyDescent="0.25">
      <c r="A954" s="61">
        <v>43809</v>
      </c>
      <c r="B954" s="61">
        <v>43809</v>
      </c>
      <c r="C954" s="14" t="s">
        <v>1454</v>
      </c>
      <c r="D954" s="18" t="s">
        <v>380</v>
      </c>
      <c r="E954" s="34">
        <v>663.82450000000006</v>
      </c>
      <c r="F954" s="58">
        <v>24.65</v>
      </c>
      <c r="G954" s="63"/>
      <c r="H954" s="88"/>
      <c r="J954" s="72"/>
      <c r="K954" s="73"/>
    </row>
    <row r="955" spans="1:11" s="1" customFormat="1" ht="15.75" x14ac:dyDescent="0.25">
      <c r="A955" s="61">
        <v>44595</v>
      </c>
      <c r="B955" s="61">
        <f t="shared" ref="B955:B960" si="25">+A955</f>
        <v>44595</v>
      </c>
      <c r="C955" s="14" t="s">
        <v>1455</v>
      </c>
      <c r="D955" s="18" t="s">
        <v>372</v>
      </c>
      <c r="E955" s="34">
        <v>114.4525</v>
      </c>
      <c r="F955" s="58">
        <v>4.25</v>
      </c>
      <c r="G955" s="63"/>
      <c r="H955" s="88"/>
      <c r="J955" s="72"/>
      <c r="K955" s="73"/>
    </row>
    <row r="956" spans="1:11" s="1" customFormat="1" ht="15.75" x14ac:dyDescent="0.25">
      <c r="A956" s="61">
        <v>44595</v>
      </c>
      <c r="B956" s="61">
        <f t="shared" si="25"/>
        <v>44595</v>
      </c>
      <c r="C956" s="14" t="s">
        <v>1456</v>
      </c>
      <c r="D956" s="18" t="s">
        <v>372</v>
      </c>
      <c r="E956" s="34">
        <v>801.16750000000002</v>
      </c>
      <c r="F956" s="58">
        <v>29.75</v>
      </c>
      <c r="G956" s="63"/>
      <c r="H956" s="88"/>
      <c r="J956" s="72"/>
      <c r="K956" s="73"/>
    </row>
    <row r="957" spans="1:11" s="1" customFormat="1" ht="15.75" x14ac:dyDescent="0.25">
      <c r="A957" s="61">
        <v>44595</v>
      </c>
      <c r="B957" s="61">
        <f t="shared" si="25"/>
        <v>44595</v>
      </c>
      <c r="C957" s="14" t="s">
        <v>1457</v>
      </c>
      <c r="D957" s="18" t="s">
        <v>381</v>
      </c>
      <c r="E957" s="34">
        <v>68.671499999999995</v>
      </c>
      <c r="F957" s="58">
        <v>2.5499999999999998</v>
      </c>
      <c r="G957" s="63"/>
      <c r="H957" s="88"/>
      <c r="J957" s="72"/>
      <c r="K957" s="73"/>
    </row>
    <row r="958" spans="1:11" s="1" customFormat="1" ht="15.75" x14ac:dyDescent="0.25">
      <c r="A958" s="61">
        <v>44595</v>
      </c>
      <c r="B958" s="61">
        <f t="shared" si="25"/>
        <v>44595</v>
      </c>
      <c r="C958" s="14" t="s">
        <v>1458</v>
      </c>
      <c r="D958" s="18" t="s">
        <v>381</v>
      </c>
      <c r="E958" s="34">
        <v>824.05799999999999</v>
      </c>
      <c r="F958" s="58">
        <v>30.6</v>
      </c>
      <c r="G958" s="63"/>
      <c r="H958" s="88"/>
      <c r="J958" s="72"/>
      <c r="K958" s="73"/>
    </row>
    <row r="959" spans="1:11" s="1" customFormat="1" ht="15.75" x14ac:dyDescent="0.25">
      <c r="A959" s="61">
        <v>44595</v>
      </c>
      <c r="B959" s="61">
        <f t="shared" si="25"/>
        <v>44595</v>
      </c>
      <c r="C959" s="14" t="s">
        <v>1459</v>
      </c>
      <c r="D959" s="18" t="s">
        <v>381</v>
      </c>
      <c r="E959" s="34">
        <v>45.780999999999999</v>
      </c>
      <c r="F959" s="58">
        <v>1.7</v>
      </c>
      <c r="G959" s="63"/>
      <c r="H959" s="88"/>
      <c r="J959" s="72"/>
      <c r="K959" s="73"/>
    </row>
    <row r="960" spans="1:11" s="1" customFormat="1" ht="15.75" x14ac:dyDescent="0.25">
      <c r="A960" s="61">
        <v>44595</v>
      </c>
      <c r="B960" s="61">
        <f t="shared" si="25"/>
        <v>44595</v>
      </c>
      <c r="C960" s="14" t="s">
        <v>1460</v>
      </c>
      <c r="D960" s="18" t="s">
        <v>382</v>
      </c>
      <c r="E960" s="34">
        <v>228.905</v>
      </c>
      <c r="F960" s="58">
        <v>8.5</v>
      </c>
      <c r="G960" s="63"/>
      <c r="H960" s="88"/>
      <c r="J960" s="72"/>
      <c r="K960" s="73"/>
    </row>
    <row r="961" spans="1:11" s="1" customFormat="1" ht="15.75" x14ac:dyDescent="0.25">
      <c r="A961" s="61">
        <v>43809</v>
      </c>
      <c r="B961" s="61">
        <v>43809</v>
      </c>
      <c r="C961" s="14" t="s">
        <v>1461</v>
      </c>
      <c r="D961" s="18" t="s">
        <v>382</v>
      </c>
      <c r="E961" s="34">
        <v>709.60550000000001</v>
      </c>
      <c r="F961" s="58">
        <v>26.35</v>
      </c>
      <c r="G961" s="63"/>
      <c r="H961" s="88"/>
      <c r="J961" s="72"/>
      <c r="K961" s="73"/>
    </row>
    <row r="962" spans="1:11" s="1" customFormat="1" ht="15.75" x14ac:dyDescent="0.25">
      <c r="A962" s="61">
        <v>43809</v>
      </c>
      <c r="B962" s="61">
        <v>43809</v>
      </c>
      <c r="C962" s="14" t="s">
        <v>1462</v>
      </c>
      <c r="D962" s="18" t="s">
        <v>1819</v>
      </c>
      <c r="E962" s="34">
        <v>2289.0500000000002</v>
      </c>
      <c r="F962" s="58">
        <v>85</v>
      </c>
      <c r="G962" s="63"/>
      <c r="H962" s="88"/>
      <c r="J962" s="72"/>
      <c r="K962" s="73"/>
    </row>
    <row r="963" spans="1:11" s="1" customFormat="1" ht="15.75" x14ac:dyDescent="0.25">
      <c r="A963" s="61">
        <v>43809</v>
      </c>
      <c r="B963" s="61">
        <v>43809</v>
      </c>
      <c r="C963" s="14" t="s">
        <v>1463</v>
      </c>
      <c r="D963" s="18" t="s">
        <v>1820</v>
      </c>
      <c r="E963" s="34">
        <v>5416.2</v>
      </c>
      <c r="F963" s="58">
        <v>2.5499999999999998</v>
      </c>
      <c r="G963" s="63"/>
      <c r="H963" s="88"/>
      <c r="J963" s="72"/>
      <c r="K963" s="73"/>
    </row>
    <row r="964" spans="1:11" s="1" customFormat="1" ht="15.75" x14ac:dyDescent="0.25">
      <c r="A964" s="61">
        <v>43809</v>
      </c>
      <c r="B964" s="61">
        <v>43809</v>
      </c>
      <c r="C964" s="14" t="s">
        <v>1464</v>
      </c>
      <c r="D964" s="18" t="s">
        <v>373</v>
      </c>
      <c r="E964" s="34">
        <v>340</v>
      </c>
      <c r="F964" s="58">
        <v>6.8</v>
      </c>
      <c r="G964" s="63"/>
      <c r="H964" s="88"/>
      <c r="J964" s="72"/>
      <c r="K964" s="73"/>
    </row>
    <row r="965" spans="1:11" s="1" customFormat="1" ht="15.75" x14ac:dyDescent="0.25">
      <c r="A965" s="61">
        <v>43809</v>
      </c>
      <c r="B965" s="61">
        <v>43809</v>
      </c>
      <c r="C965" s="14" t="s">
        <v>1465</v>
      </c>
      <c r="D965" s="18" t="s">
        <v>373</v>
      </c>
      <c r="E965" s="34">
        <v>522.75</v>
      </c>
      <c r="F965" s="58">
        <v>12.75</v>
      </c>
      <c r="G965" s="63"/>
      <c r="H965" s="88"/>
      <c r="J965" s="72"/>
      <c r="K965" s="73"/>
    </row>
    <row r="966" spans="1:11" s="1" customFormat="1" ht="15.75" x14ac:dyDescent="0.25">
      <c r="A966" s="61">
        <v>44595</v>
      </c>
      <c r="B966" s="61">
        <f>+A966</f>
        <v>44595</v>
      </c>
      <c r="C966" s="14" t="s">
        <v>1466</v>
      </c>
      <c r="D966" s="18" t="s">
        <v>1821</v>
      </c>
      <c r="E966" s="34">
        <v>443.98900000000003</v>
      </c>
      <c r="F966" s="58">
        <v>83.3</v>
      </c>
      <c r="G966" s="63"/>
      <c r="H966" s="88"/>
      <c r="J966" s="72"/>
      <c r="K966" s="73"/>
    </row>
    <row r="967" spans="1:11" s="1" customFormat="1" ht="15.75" x14ac:dyDescent="0.25">
      <c r="A967" s="61">
        <v>44595</v>
      </c>
      <c r="B967" s="61">
        <f t="shared" ref="B967:B993" si="26">+A967</f>
        <v>44595</v>
      </c>
      <c r="C967" s="14" t="s">
        <v>1467</v>
      </c>
      <c r="D967" s="18" t="s">
        <v>1821</v>
      </c>
      <c r="E967" s="34">
        <v>258.23849999999999</v>
      </c>
      <c r="F967" s="58">
        <v>48.45</v>
      </c>
      <c r="G967" s="63"/>
      <c r="H967" s="88"/>
      <c r="J967" s="72"/>
      <c r="K967" s="73"/>
    </row>
    <row r="968" spans="1:11" s="1" customFormat="1" ht="15.75" x14ac:dyDescent="0.25">
      <c r="A968" s="61">
        <v>44595</v>
      </c>
      <c r="B968" s="61">
        <f t="shared" si="26"/>
        <v>44595</v>
      </c>
      <c r="C968" s="14" t="s">
        <v>1468</v>
      </c>
      <c r="D968" s="18" t="s">
        <v>1822</v>
      </c>
      <c r="E968" s="34">
        <v>2958.85</v>
      </c>
      <c r="F968" s="58">
        <v>42.5</v>
      </c>
      <c r="G968" s="63"/>
      <c r="H968" s="88"/>
      <c r="J968" s="72"/>
      <c r="K968" s="73"/>
    </row>
    <row r="969" spans="1:11" s="1" customFormat="1" ht="15.75" x14ac:dyDescent="0.25">
      <c r="A969" s="61">
        <v>44595</v>
      </c>
      <c r="B969" s="61">
        <f t="shared" si="26"/>
        <v>44595</v>
      </c>
      <c r="C969" s="14" t="s">
        <v>1469</v>
      </c>
      <c r="D969" s="18" t="s">
        <v>1823</v>
      </c>
      <c r="E969" s="34">
        <v>4131</v>
      </c>
      <c r="F969" s="58">
        <v>68.849999999999994</v>
      </c>
      <c r="G969" s="63"/>
      <c r="H969" s="88"/>
      <c r="J969" s="72"/>
      <c r="K969" s="73"/>
    </row>
    <row r="970" spans="1:11" s="1" customFormat="1" ht="15.75" x14ac:dyDescent="0.25">
      <c r="A970" s="61">
        <v>44595</v>
      </c>
      <c r="B970" s="61">
        <f t="shared" si="26"/>
        <v>44595</v>
      </c>
      <c r="C970" s="14" t="s">
        <v>1470</v>
      </c>
      <c r="D970" s="18" t="s">
        <v>374</v>
      </c>
      <c r="E970" s="34">
        <v>3911.7</v>
      </c>
      <c r="F970" s="58">
        <v>44.2</v>
      </c>
      <c r="G970" s="63"/>
      <c r="H970" s="88"/>
      <c r="J970" s="72"/>
      <c r="K970" s="73"/>
    </row>
    <row r="971" spans="1:11" s="1" customFormat="1" ht="15.75" x14ac:dyDescent="0.25">
      <c r="A971" s="61">
        <v>44595</v>
      </c>
      <c r="B971" s="61">
        <f t="shared" si="26"/>
        <v>44595</v>
      </c>
      <c r="C971" s="14" t="s">
        <v>1471</v>
      </c>
      <c r="D971" s="18" t="s">
        <v>374</v>
      </c>
      <c r="E971" s="34">
        <v>10757.174999999999</v>
      </c>
      <c r="F971" s="58">
        <v>121.55</v>
      </c>
      <c r="G971" s="63"/>
      <c r="H971" s="88"/>
      <c r="J971" s="72"/>
      <c r="K971" s="73"/>
    </row>
    <row r="972" spans="1:11" s="1" customFormat="1" ht="15.75" x14ac:dyDescent="0.25">
      <c r="A972" s="61">
        <v>44595</v>
      </c>
      <c r="B972" s="61">
        <f t="shared" si="26"/>
        <v>44595</v>
      </c>
      <c r="C972" s="14" t="s">
        <v>2695</v>
      </c>
      <c r="D972" s="18" t="s">
        <v>2692</v>
      </c>
      <c r="E972" s="34">
        <v>433.60199999999998</v>
      </c>
      <c r="F972" s="58">
        <v>30.6</v>
      </c>
      <c r="G972" s="63"/>
      <c r="H972" s="88"/>
      <c r="J972" s="72"/>
      <c r="K972" s="73"/>
    </row>
    <row r="973" spans="1:11" s="1" customFormat="1" ht="15.75" x14ac:dyDescent="0.25">
      <c r="A973" s="61">
        <v>44595</v>
      </c>
      <c r="B973" s="61">
        <f t="shared" si="26"/>
        <v>44595</v>
      </c>
      <c r="C973" s="14" t="s">
        <v>2696</v>
      </c>
      <c r="D973" s="18" t="s">
        <v>1824</v>
      </c>
      <c r="E973" s="34">
        <v>2362.422</v>
      </c>
      <c r="F973" s="58">
        <v>742.9</v>
      </c>
      <c r="G973" s="63"/>
      <c r="H973" s="88"/>
      <c r="J973" s="72"/>
      <c r="K973" s="73"/>
    </row>
    <row r="974" spans="1:11" s="1" customFormat="1" ht="15.75" x14ac:dyDescent="0.25">
      <c r="A974" s="61">
        <v>44595</v>
      </c>
      <c r="B974" s="61">
        <f t="shared" si="26"/>
        <v>44595</v>
      </c>
      <c r="C974" s="14" t="s">
        <v>2697</v>
      </c>
      <c r="D974" s="18" t="s">
        <v>1824</v>
      </c>
      <c r="E974" s="34">
        <v>5015</v>
      </c>
      <c r="F974" s="58">
        <v>850</v>
      </c>
      <c r="G974" s="63"/>
      <c r="H974" s="88"/>
      <c r="J974" s="72"/>
      <c r="K974" s="73"/>
    </row>
    <row r="975" spans="1:11" s="1" customFormat="1" ht="15.75" x14ac:dyDescent="0.25">
      <c r="A975" s="61">
        <v>44595</v>
      </c>
      <c r="B975" s="61">
        <f t="shared" si="26"/>
        <v>44595</v>
      </c>
      <c r="C975" s="14" t="s">
        <v>2698</v>
      </c>
      <c r="D975" s="18" t="s">
        <v>1825</v>
      </c>
      <c r="E975" s="34">
        <v>2512.328</v>
      </c>
      <c r="F975" s="58">
        <v>394.4</v>
      </c>
      <c r="G975" s="63"/>
      <c r="H975" s="88"/>
      <c r="J975" s="72"/>
      <c r="K975" s="73"/>
    </row>
    <row r="976" spans="1:11" s="1" customFormat="1" ht="15.75" x14ac:dyDescent="0.25">
      <c r="A976" s="61">
        <v>44595</v>
      </c>
      <c r="B976" s="61">
        <f t="shared" si="26"/>
        <v>44595</v>
      </c>
      <c r="C976" s="14" t="s">
        <v>2699</v>
      </c>
      <c r="D976" s="18" t="s">
        <v>1825</v>
      </c>
      <c r="E976" s="34">
        <v>3009</v>
      </c>
      <c r="F976" s="58">
        <v>425</v>
      </c>
      <c r="G976" s="63"/>
      <c r="H976" s="88"/>
      <c r="J976" s="72"/>
      <c r="K976" s="73"/>
    </row>
    <row r="977" spans="1:11" s="1" customFormat="1" ht="15.75" x14ac:dyDescent="0.25">
      <c r="A977" s="61">
        <v>44595</v>
      </c>
      <c r="B977" s="61">
        <f t="shared" si="26"/>
        <v>44595</v>
      </c>
      <c r="C977" s="14" t="s">
        <v>2700</v>
      </c>
      <c r="D977" s="18" t="s">
        <v>1826</v>
      </c>
      <c r="E977" s="34">
        <v>216.92000000000002</v>
      </c>
      <c r="F977" s="58">
        <v>24.65</v>
      </c>
      <c r="G977" s="63"/>
      <c r="H977" s="88"/>
      <c r="J977" s="72"/>
      <c r="K977" s="73"/>
    </row>
    <row r="978" spans="1:11" s="1" customFormat="1" ht="15.75" x14ac:dyDescent="0.25">
      <c r="A978" s="61">
        <v>44595</v>
      </c>
      <c r="B978" s="61">
        <f t="shared" si="26"/>
        <v>44595</v>
      </c>
      <c r="C978" s="14" t="s">
        <v>2701</v>
      </c>
      <c r="D978" s="18" t="s">
        <v>1827</v>
      </c>
      <c r="E978" s="34">
        <v>9938.369999999999</v>
      </c>
      <c r="F978" s="58">
        <v>1274.1500000000001</v>
      </c>
      <c r="G978" s="63"/>
      <c r="H978" s="88"/>
      <c r="J978" s="72"/>
      <c r="K978" s="73"/>
    </row>
    <row r="979" spans="1:11" s="1" customFormat="1" ht="15.75" x14ac:dyDescent="0.25">
      <c r="A979" s="61">
        <v>44595</v>
      </c>
      <c r="B979" s="61">
        <f t="shared" si="26"/>
        <v>44595</v>
      </c>
      <c r="C979" s="14" t="s">
        <v>2702</v>
      </c>
      <c r="D979" s="18" t="s">
        <v>2693</v>
      </c>
      <c r="E979" s="34">
        <v>2647.75</v>
      </c>
      <c r="F979" s="58">
        <v>212.5</v>
      </c>
      <c r="G979" s="63"/>
      <c r="H979" s="88"/>
      <c r="J979" s="72"/>
      <c r="K979" s="73"/>
    </row>
    <row r="980" spans="1:11" s="1" customFormat="1" ht="15.75" x14ac:dyDescent="0.25">
      <c r="A980" s="61">
        <v>44595</v>
      </c>
      <c r="B980" s="61">
        <f t="shared" si="26"/>
        <v>44595</v>
      </c>
      <c r="C980" s="14" t="s">
        <v>2703</v>
      </c>
      <c r="D980" s="18" t="s">
        <v>1828</v>
      </c>
      <c r="E980" s="34">
        <v>3740</v>
      </c>
      <c r="F980" s="58">
        <v>935</v>
      </c>
      <c r="G980" s="63"/>
      <c r="H980" s="88"/>
      <c r="J980" s="72"/>
      <c r="K980" s="73"/>
    </row>
    <row r="981" spans="1:11" s="1" customFormat="1" ht="15.75" x14ac:dyDescent="0.25">
      <c r="A981" s="61">
        <v>44595</v>
      </c>
      <c r="B981" s="61">
        <f t="shared" si="26"/>
        <v>44595</v>
      </c>
      <c r="C981" s="14" t="s">
        <v>2704</v>
      </c>
      <c r="D981" s="18" t="s">
        <v>1829</v>
      </c>
      <c r="E981" s="34">
        <v>361.08</v>
      </c>
      <c r="F981" s="58">
        <v>76.5</v>
      </c>
      <c r="G981" s="63"/>
      <c r="H981" s="88"/>
      <c r="J981" s="72"/>
      <c r="K981" s="73"/>
    </row>
    <row r="982" spans="1:11" s="1" customFormat="1" ht="15.75" x14ac:dyDescent="0.25">
      <c r="A982" s="61">
        <v>43809</v>
      </c>
      <c r="B982" s="61">
        <v>43809</v>
      </c>
      <c r="C982" s="14" t="s">
        <v>2705</v>
      </c>
      <c r="D982" s="18" t="s">
        <v>1830</v>
      </c>
      <c r="E982" s="34">
        <v>3064.25</v>
      </c>
      <c r="F982" s="58">
        <v>612.85</v>
      </c>
      <c r="G982" s="63"/>
      <c r="H982" s="88"/>
      <c r="J982" s="72"/>
      <c r="K982" s="73"/>
    </row>
    <row r="983" spans="1:11" s="1" customFormat="1" ht="15.75" x14ac:dyDescent="0.25">
      <c r="A983" s="61">
        <v>43809</v>
      </c>
      <c r="B983" s="61">
        <v>43809</v>
      </c>
      <c r="C983" s="14" t="s">
        <v>2706</v>
      </c>
      <c r="D983" s="18" t="s">
        <v>1830</v>
      </c>
      <c r="E983" s="34">
        <v>4012</v>
      </c>
      <c r="F983" s="58">
        <v>850</v>
      </c>
      <c r="G983" s="63"/>
      <c r="H983" s="88"/>
      <c r="J983" s="72"/>
      <c r="K983" s="73"/>
    </row>
    <row r="984" spans="1:11" s="1" customFormat="1" ht="15.75" x14ac:dyDescent="0.25">
      <c r="A984" s="61">
        <v>43809</v>
      </c>
      <c r="B984" s="61">
        <v>43809</v>
      </c>
      <c r="C984" s="14" t="s">
        <v>2707</v>
      </c>
      <c r="D984" s="18" t="s">
        <v>1831</v>
      </c>
      <c r="E984" s="34">
        <v>4012</v>
      </c>
      <c r="F984" s="58">
        <v>85</v>
      </c>
      <c r="G984" s="63"/>
      <c r="H984" s="88"/>
      <c r="J984" s="72"/>
      <c r="K984" s="73"/>
    </row>
    <row r="985" spans="1:11" s="1" customFormat="1" ht="15.75" x14ac:dyDescent="0.25">
      <c r="A985" s="61">
        <v>44595</v>
      </c>
      <c r="B985" s="61">
        <f>+A985</f>
        <v>44595</v>
      </c>
      <c r="C985" s="14" t="s">
        <v>2708</v>
      </c>
      <c r="D985" s="18" t="s">
        <v>1832</v>
      </c>
      <c r="E985" s="34">
        <v>42500</v>
      </c>
      <c r="F985" s="58">
        <v>4250</v>
      </c>
      <c r="G985" s="63"/>
      <c r="H985" s="88"/>
      <c r="J985" s="72"/>
      <c r="K985" s="73"/>
    </row>
    <row r="986" spans="1:11" s="1" customFormat="1" ht="15.75" x14ac:dyDescent="0.25">
      <c r="A986" s="61">
        <v>44595</v>
      </c>
      <c r="B986" s="61">
        <f t="shared" si="26"/>
        <v>44595</v>
      </c>
      <c r="C986" s="14" t="s">
        <v>2709</v>
      </c>
      <c r="D986" s="18" t="s">
        <v>1833</v>
      </c>
      <c r="E986" s="34">
        <v>20.399999999999999</v>
      </c>
      <c r="F986" s="58">
        <v>1.7</v>
      </c>
      <c r="G986" s="63"/>
      <c r="H986" s="88"/>
      <c r="J986" s="72"/>
      <c r="K986" s="73"/>
    </row>
    <row r="987" spans="1:11" s="1" customFormat="1" ht="15.75" x14ac:dyDescent="0.25">
      <c r="A987" s="61">
        <v>44595</v>
      </c>
      <c r="B987" s="61">
        <f t="shared" si="26"/>
        <v>44595</v>
      </c>
      <c r="C987" s="14" t="s">
        <v>2710</v>
      </c>
      <c r="D987" s="18" t="s">
        <v>1834</v>
      </c>
      <c r="E987" s="34">
        <v>1700</v>
      </c>
      <c r="F987" s="58">
        <v>0.85</v>
      </c>
      <c r="G987" s="63"/>
      <c r="H987" s="88"/>
      <c r="J987" s="72"/>
      <c r="K987" s="73"/>
    </row>
    <row r="988" spans="1:11" s="1" customFormat="1" ht="15.75" x14ac:dyDescent="0.25">
      <c r="A988" s="61">
        <v>44595</v>
      </c>
      <c r="B988" s="61">
        <f t="shared" si="26"/>
        <v>44595</v>
      </c>
      <c r="C988" s="14" t="s">
        <v>2711</v>
      </c>
      <c r="D988" s="18" t="s">
        <v>1835</v>
      </c>
      <c r="E988" s="34">
        <v>12495</v>
      </c>
      <c r="F988" s="58">
        <v>5.95</v>
      </c>
      <c r="G988" s="63"/>
      <c r="H988" s="88"/>
      <c r="J988" s="72"/>
      <c r="K988" s="73"/>
    </row>
    <row r="989" spans="1:11" s="1" customFormat="1" ht="15.75" x14ac:dyDescent="0.25">
      <c r="A989" s="61">
        <v>44595</v>
      </c>
      <c r="B989" s="61">
        <f t="shared" si="26"/>
        <v>44595</v>
      </c>
      <c r="C989" s="14" t="s">
        <v>2712</v>
      </c>
      <c r="D989" s="18" t="s">
        <v>1836</v>
      </c>
      <c r="E989" s="34">
        <v>4420</v>
      </c>
      <c r="F989" s="58">
        <v>3.4</v>
      </c>
      <c r="G989" s="63"/>
      <c r="H989" s="88"/>
      <c r="J989" s="72"/>
      <c r="K989" s="73"/>
    </row>
    <row r="990" spans="1:11" s="1" customFormat="1" ht="15.75" x14ac:dyDescent="0.25">
      <c r="A990" s="61">
        <v>44595</v>
      </c>
      <c r="B990" s="61">
        <f t="shared" si="26"/>
        <v>44595</v>
      </c>
      <c r="C990" s="14" t="s">
        <v>2713</v>
      </c>
      <c r="D990" s="18" t="s">
        <v>1837</v>
      </c>
      <c r="E990" s="34">
        <v>1105</v>
      </c>
      <c r="F990" s="58">
        <v>0.85</v>
      </c>
      <c r="G990" s="63"/>
      <c r="H990" s="88"/>
      <c r="J990" s="72"/>
      <c r="K990" s="73"/>
    </row>
    <row r="991" spans="1:11" s="1" customFormat="1" ht="15.75" x14ac:dyDescent="0.25">
      <c r="A991" s="61">
        <v>44595</v>
      </c>
      <c r="B991" s="61">
        <f t="shared" si="26"/>
        <v>44595</v>
      </c>
      <c r="C991" s="14" t="s">
        <v>2714</v>
      </c>
      <c r="D991" s="18" t="s">
        <v>1838</v>
      </c>
      <c r="E991" s="34">
        <v>4437</v>
      </c>
      <c r="F991" s="58">
        <v>5.0999999999999996</v>
      </c>
      <c r="G991" s="63"/>
      <c r="H991" s="88"/>
      <c r="J991" s="72"/>
      <c r="K991" s="73"/>
    </row>
    <row r="992" spans="1:11" s="1" customFormat="1" ht="15.75" x14ac:dyDescent="0.25">
      <c r="A992" s="61">
        <v>44595</v>
      </c>
      <c r="B992" s="61">
        <f t="shared" si="26"/>
        <v>44595</v>
      </c>
      <c r="C992" s="14" t="s">
        <v>2715</v>
      </c>
      <c r="D992" s="18" t="s">
        <v>1839</v>
      </c>
      <c r="E992" s="34">
        <v>297.5</v>
      </c>
      <c r="F992" s="58">
        <v>0.85</v>
      </c>
      <c r="G992" s="63"/>
      <c r="H992" s="88"/>
      <c r="J992" s="72"/>
      <c r="K992" s="73"/>
    </row>
    <row r="993" spans="1:11" s="1" customFormat="1" ht="15.75" x14ac:dyDescent="0.25">
      <c r="A993" s="61">
        <v>44595</v>
      </c>
      <c r="B993" s="61">
        <f t="shared" si="26"/>
        <v>44595</v>
      </c>
      <c r="C993" s="14" t="s">
        <v>2716</v>
      </c>
      <c r="D993" s="18" t="s">
        <v>1840</v>
      </c>
      <c r="E993" s="34">
        <v>6800</v>
      </c>
      <c r="F993" s="58">
        <v>34</v>
      </c>
      <c r="G993" s="63"/>
      <c r="H993" s="88"/>
      <c r="J993" s="72"/>
      <c r="K993" s="73"/>
    </row>
    <row r="994" spans="1:11" s="1" customFormat="1" ht="15.75" x14ac:dyDescent="0.25">
      <c r="A994" s="61">
        <v>43809</v>
      </c>
      <c r="B994" s="61">
        <v>43809</v>
      </c>
      <c r="C994" s="14" t="s">
        <v>2717</v>
      </c>
      <c r="D994" s="18" t="s">
        <v>1841</v>
      </c>
      <c r="E994" s="34">
        <v>681.61500000000001</v>
      </c>
      <c r="F994" s="58">
        <v>28.05</v>
      </c>
      <c r="G994" s="63"/>
      <c r="H994" s="88"/>
      <c r="J994" s="72"/>
      <c r="K994" s="73"/>
    </row>
    <row r="995" spans="1:11" s="1" customFormat="1" ht="15.75" x14ac:dyDescent="0.25">
      <c r="A995" s="61">
        <v>43809</v>
      </c>
      <c r="B995" s="61">
        <v>43809</v>
      </c>
      <c r="C995" s="14" t="s">
        <v>2718</v>
      </c>
      <c r="D995" s="18" t="s">
        <v>1842</v>
      </c>
      <c r="E995" s="34">
        <v>208.25</v>
      </c>
      <c r="F995" s="58">
        <v>5.95</v>
      </c>
      <c r="G995" s="63"/>
      <c r="H995" s="88"/>
      <c r="J995" s="72"/>
      <c r="K995" s="73"/>
    </row>
    <row r="996" spans="1:11" s="1" customFormat="1" ht="15.75" x14ac:dyDescent="0.25">
      <c r="A996" s="61">
        <v>43809</v>
      </c>
      <c r="B996" s="61">
        <v>43809</v>
      </c>
      <c r="C996" s="14" t="s">
        <v>2719</v>
      </c>
      <c r="D996" s="18" t="s">
        <v>1843</v>
      </c>
      <c r="E996" s="34">
        <v>3896.6549999999993</v>
      </c>
      <c r="F996" s="58">
        <v>94.35</v>
      </c>
      <c r="G996" s="63"/>
      <c r="H996" s="88"/>
      <c r="J996" s="72"/>
      <c r="K996" s="73"/>
    </row>
    <row r="997" spans="1:11" s="1" customFormat="1" ht="15.75" x14ac:dyDescent="0.25">
      <c r="A997" s="61">
        <v>43809</v>
      </c>
      <c r="B997" s="61">
        <v>43809</v>
      </c>
      <c r="C997" s="14" t="s">
        <v>2720</v>
      </c>
      <c r="D997" s="18" t="s">
        <v>1844</v>
      </c>
      <c r="E997" s="34">
        <v>421.26</v>
      </c>
      <c r="F997" s="58">
        <v>10.199999999999999</v>
      </c>
      <c r="G997" s="63"/>
      <c r="H997" s="88"/>
      <c r="J997" s="72"/>
      <c r="K997" s="73"/>
    </row>
    <row r="998" spans="1:11" s="1" customFormat="1" ht="15.75" x14ac:dyDescent="0.25">
      <c r="A998" s="61">
        <v>44595</v>
      </c>
      <c r="B998" s="61">
        <f>+A998</f>
        <v>44595</v>
      </c>
      <c r="C998" s="14" t="s">
        <v>2721</v>
      </c>
      <c r="D998" s="18" t="s">
        <v>2694</v>
      </c>
      <c r="E998" s="34">
        <v>29384.109</v>
      </c>
      <c r="F998" s="58">
        <v>5.0999999999999996</v>
      </c>
      <c r="G998" s="63"/>
      <c r="H998" s="88"/>
      <c r="J998" s="72"/>
      <c r="K998" s="73"/>
    </row>
    <row r="999" spans="1:11" s="1" customFormat="1" ht="15.75" x14ac:dyDescent="0.25">
      <c r="A999" s="61">
        <v>44595</v>
      </c>
      <c r="B999" s="61">
        <f t="shared" ref="B999:B1000" si="27">+A999</f>
        <v>44595</v>
      </c>
      <c r="C999" s="14" t="s">
        <v>2722</v>
      </c>
      <c r="D999" s="18" t="s">
        <v>1845</v>
      </c>
      <c r="E999" s="34">
        <v>79730</v>
      </c>
      <c r="F999" s="58">
        <v>398.65</v>
      </c>
      <c r="G999" s="63"/>
      <c r="H999" s="88"/>
      <c r="J999" s="72"/>
      <c r="K999" s="73"/>
    </row>
    <row r="1000" spans="1:11" s="1" customFormat="1" ht="15.75" x14ac:dyDescent="0.25">
      <c r="A1000" s="61">
        <v>44595</v>
      </c>
      <c r="B1000" s="61">
        <f t="shared" si="27"/>
        <v>44595</v>
      </c>
      <c r="C1000" s="14" t="s">
        <v>2723</v>
      </c>
      <c r="D1000" s="18" t="s">
        <v>1846</v>
      </c>
      <c r="E1000" s="34">
        <v>892.5</v>
      </c>
      <c r="F1000" s="58">
        <v>5.95</v>
      </c>
      <c r="G1000" s="63"/>
      <c r="H1000" s="88"/>
      <c r="J1000" s="72"/>
      <c r="K1000" s="73"/>
    </row>
    <row r="1001" spans="1:11" s="1" customFormat="1" ht="15.75" x14ac:dyDescent="0.25">
      <c r="A1001" s="84" t="s">
        <v>5</v>
      </c>
      <c r="B1001" s="84"/>
      <c r="C1001" s="84"/>
      <c r="D1001" s="84"/>
      <c r="E1001" s="37">
        <f>SUM(E637:E1000)</f>
        <v>2557891.6040000017</v>
      </c>
      <c r="F1001" s="42"/>
      <c r="G1001" s="63"/>
      <c r="H1001" s="88"/>
      <c r="J1001" s="72"/>
      <c r="K1001" s="73"/>
    </row>
    <row r="1002" spans="1:11" s="1" customFormat="1" ht="14.65" customHeight="1" x14ac:dyDescent="0.25">
      <c r="A1002" s="10"/>
      <c r="B1002" s="10"/>
      <c r="C1002" s="13"/>
      <c r="E1002" s="38"/>
      <c r="F1002" s="7"/>
      <c r="G1002" s="63"/>
      <c r="H1002" s="88"/>
      <c r="J1002" s="72"/>
      <c r="K1002" s="73"/>
    </row>
    <row r="1003" spans="1:11" ht="15.75" x14ac:dyDescent="0.25">
      <c r="A1003" s="79" t="s">
        <v>1847</v>
      </c>
      <c r="B1003" s="79"/>
      <c r="C1003" s="79"/>
      <c r="D1003" s="79"/>
      <c r="E1003" s="79"/>
      <c r="F1003" s="79"/>
      <c r="G1003" s="63"/>
      <c r="H1003" s="88"/>
      <c r="I1003" s="1"/>
      <c r="J1003" s="72"/>
      <c r="K1003" s="73"/>
    </row>
    <row r="1004" spans="1:11" ht="47.25" x14ac:dyDescent="0.25">
      <c r="A1004" s="29" t="s">
        <v>127</v>
      </c>
      <c r="B1004" s="29" t="s">
        <v>128</v>
      </c>
      <c r="C1004" s="30" t="s">
        <v>129</v>
      </c>
      <c r="D1004" s="29" t="s">
        <v>123</v>
      </c>
      <c r="E1004" s="24" t="s">
        <v>1</v>
      </c>
      <c r="F1004" s="25" t="s">
        <v>2</v>
      </c>
      <c r="G1004" s="63"/>
      <c r="H1004" s="88"/>
      <c r="I1004" s="1"/>
      <c r="J1004" s="72"/>
      <c r="K1004" s="73"/>
    </row>
    <row r="1005" spans="1:11" ht="15.75" x14ac:dyDescent="0.25">
      <c r="A1005" s="68">
        <v>44321</v>
      </c>
      <c r="B1005" s="61">
        <f t="shared" ref="B1005:B1036" si="28">+A1005</f>
        <v>44321</v>
      </c>
      <c r="C1005" s="14" t="s">
        <v>137</v>
      </c>
      <c r="D1005" s="64" t="s">
        <v>1938</v>
      </c>
      <c r="E1005" s="89">
        <v>1734</v>
      </c>
      <c r="F1005" s="93">
        <v>2.8899999999999997</v>
      </c>
      <c r="G1005" s="63"/>
      <c r="H1005" s="88"/>
      <c r="I1005" s="1"/>
      <c r="J1005" s="72"/>
      <c r="K1005" s="73"/>
    </row>
    <row r="1006" spans="1:11" ht="15.75" x14ac:dyDescent="0.25">
      <c r="A1006" s="61">
        <v>44635</v>
      </c>
      <c r="B1006" s="61">
        <f t="shared" si="28"/>
        <v>44635</v>
      </c>
      <c r="C1006" s="14" t="s">
        <v>139</v>
      </c>
      <c r="D1006" s="16" t="s">
        <v>1939</v>
      </c>
      <c r="E1006" s="31">
        <v>2167.5</v>
      </c>
      <c r="F1006" s="17">
        <v>8.67</v>
      </c>
      <c r="G1006" s="63"/>
      <c r="H1006" s="88"/>
      <c r="I1006" s="1"/>
      <c r="J1006" s="72"/>
      <c r="K1006" s="73"/>
    </row>
    <row r="1007" spans="1:11" ht="15.75" x14ac:dyDescent="0.25">
      <c r="A1007" s="68">
        <v>44321</v>
      </c>
      <c r="B1007" s="61">
        <f t="shared" si="28"/>
        <v>44321</v>
      </c>
      <c r="C1007" s="14" t="s">
        <v>140</v>
      </c>
      <c r="D1007" s="64" t="s">
        <v>1940</v>
      </c>
      <c r="E1007" s="89">
        <v>3894.2750000000001</v>
      </c>
      <c r="F1007" s="93">
        <v>70.804999999999993</v>
      </c>
      <c r="G1007" s="63"/>
      <c r="H1007" s="88"/>
      <c r="I1007" s="1"/>
      <c r="J1007" s="72"/>
      <c r="K1007" s="73"/>
    </row>
    <row r="1008" spans="1:11" ht="15.75" x14ac:dyDescent="0.25">
      <c r="A1008" s="61">
        <v>44635</v>
      </c>
      <c r="B1008" s="61">
        <f t="shared" si="28"/>
        <v>44635</v>
      </c>
      <c r="C1008" s="14" t="s">
        <v>141</v>
      </c>
      <c r="D1008" s="16" t="s">
        <v>1941</v>
      </c>
      <c r="E1008" s="55">
        <v>252.875</v>
      </c>
      <c r="F1008" s="59">
        <v>0.72249999999999992</v>
      </c>
      <c r="G1008" s="63"/>
      <c r="H1008" s="88"/>
      <c r="I1008" s="1"/>
      <c r="J1008" s="72"/>
      <c r="K1008" s="73"/>
    </row>
    <row r="1009" spans="1:11" ht="15.75" x14ac:dyDescent="0.25">
      <c r="A1009" s="68">
        <v>44321</v>
      </c>
      <c r="B1009" s="61">
        <f t="shared" si="28"/>
        <v>44321</v>
      </c>
      <c r="C1009" s="14" t="s">
        <v>142</v>
      </c>
      <c r="D1009" s="64" t="s">
        <v>1942</v>
      </c>
      <c r="E1009" s="89">
        <v>15280.875</v>
      </c>
      <c r="F1009" s="93">
        <v>33.957500000000003</v>
      </c>
      <c r="G1009" s="63"/>
      <c r="H1009" s="88"/>
      <c r="I1009" s="1"/>
      <c r="J1009" s="72"/>
      <c r="K1009" s="73"/>
    </row>
    <row r="1010" spans="1:11" ht="15.75" x14ac:dyDescent="0.25">
      <c r="A1010" s="61">
        <v>44635</v>
      </c>
      <c r="B1010" s="61">
        <f t="shared" si="28"/>
        <v>44635</v>
      </c>
      <c r="C1010" s="14" t="s">
        <v>143</v>
      </c>
      <c r="D1010" s="16" t="s">
        <v>1943</v>
      </c>
      <c r="E1010" s="55">
        <v>1947.1375</v>
      </c>
      <c r="F1010" s="59">
        <v>35.402499999999996</v>
      </c>
      <c r="G1010" s="63"/>
      <c r="H1010" s="88"/>
      <c r="I1010" s="1"/>
      <c r="J1010" s="72"/>
      <c r="K1010" s="73"/>
    </row>
    <row r="1011" spans="1:11" ht="15.75" x14ac:dyDescent="0.25">
      <c r="A1011" s="61">
        <v>44635</v>
      </c>
      <c r="B1011" s="61">
        <f t="shared" si="28"/>
        <v>44635</v>
      </c>
      <c r="C1011" s="14" t="s">
        <v>144</v>
      </c>
      <c r="D1011" s="16" t="s">
        <v>1944</v>
      </c>
      <c r="E1011" s="55">
        <v>2395.0875000000001</v>
      </c>
      <c r="F1011" s="59">
        <v>36.847500000000004</v>
      </c>
      <c r="G1011" s="63"/>
      <c r="H1011" s="88"/>
      <c r="I1011" s="1"/>
      <c r="J1011" s="72"/>
      <c r="K1011" s="73"/>
    </row>
    <row r="1012" spans="1:11" ht="15.75" x14ac:dyDescent="0.25">
      <c r="A1012" s="61">
        <v>44635</v>
      </c>
      <c r="B1012" s="61">
        <f t="shared" si="28"/>
        <v>44635</v>
      </c>
      <c r="C1012" s="14" t="s">
        <v>145</v>
      </c>
      <c r="D1012" s="16" t="s">
        <v>1945</v>
      </c>
      <c r="E1012" s="55">
        <v>357.63749999999999</v>
      </c>
      <c r="F1012" s="59">
        <v>6.5025000000000004</v>
      </c>
      <c r="G1012" s="63"/>
      <c r="H1012" s="88"/>
      <c r="I1012" s="1"/>
      <c r="J1012" s="72"/>
      <c r="K1012" s="73"/>
    </row>
    <row r="1013" spans="1:11" ht="15.75" x14ac:dyDescent="0.25">
      <c r="A1013" s="61">
        <v>44635</v>
      </c>
      <c r="B1013" s="61">
        <f t="shared" si="28"/>
        <v>44635</v>
      </c>
      <c r="C1013" s="14" t="s">
        <v>146</v>
      </c>
      <c r="D1013" s="16" t="s">
        <v>1946</v>
      </c>
      <c r="E1013" s="55">
        <v>5722.2</v>
      </c>
      <c r="F1013" s="59">
        <v>104.04</v>
      </c>
      <c r="G1013" s="63"/>
      <c r="H1013" s="88"/>
      <c r="I1013" s="1"/>
      <c r="J1013" s="72"/>
      <c r="K1013" s="73"/>
    </row>
    <row r="1014" spans="1:11" ht="15.75" x14ac:dyDescent="0.25">
      <c r="A1014" s="68">
        <v>44321</v>
      </c>
      <c r="B1014" s="61">
        <f t="shared" si="28"/>
        <v>44321</v>
      </c>
      <c r="C1014" s="14" t="s">
        <v>147</v>
      </c>
      <c r="D1014" s="64" t="s">
        <v>1947</v>
      </c>
      <c r="E1014" s="89">
        <v>834.48750000000007</v>
      </c>
      <c r="F1014" s="93">
        <v>15.172500000000001</v>
      </c>
      <c r="G1014" s="63"/>
      <c r="H1014" s="88"/>
      <c r="I1014" s="1"/>
      <c r="J1014" s="72"/>
      <c r="K1014" s="73"/>
    </row>
    <row r="1015" spans="1:11" ht="15.75" x14ac:dyDescent="0.25">
      <c r="A1015" s="68">
        <v>44321</v>
      </c>
      <c r="B1015" s="61">
        <f t="shared" si="28"/>
        <v>44321</v>
      </c>
      <c r="C1015" s="14" t="s">
        <v>148</v>
      </c>
      <c r="D1015" s="64" t="s">
        <v>1948</v>
      </c>
      <c r="E1015" s="89">
        <v>3775.0625</v>
      </c>
      <c r="F1015" s="93">
        <v>68.637500000000003</v>
      </c>
      <c r="G1015" s="63"/>
      <c r="H1015" s="88"/>
      <c r="I1015" s="1"/>
      <c r="J1015" s="72"/>
      <c r="K1015" s="73"/>
    </row>
    <row r="1016" spans="1:11" ht="15.75" x14ac:dyDescent="0.25">
      <c r="A1016" s="62">
        <v>44508</v>
      </c>
      <c r="B1016" s="61">
        <f t="shared" si="28"/>
        <v>44508</v>
      </c>
      <c r="C1016" s="14" t="s">
        <v>149</v>
      </c>
      <c r="D1016" s="16" t="s">
        <v>1949</v>
      </c>
      <c r="E1016" s="55">
        <v>317.89999999999998</v>
      </c>
      <c r="F1016" s="59">
        <v>5.7799999999999994</v>
      </c>
      <c r="G1016" s="63"/>
      <c r="H1016" s="88"/>
      <c r="I1016" s="1"/>
      <c r="J1016" s="72"/>
      <c r="K1016" s="73"/>
    </row>
    <row r="1017" spans="1:11" ht="15.75" x14ac:dyDescent="0.25">
      <c r="A1017" s="62">
        <v>44717</v>
      </c>
      <c r="B1017" s="61">
        <f t="shared" si="28"/>
        <v>44717</v>
      </c>
      <c r="C1017" s="14" t="s">
        <v>150</v>
      </c>
      <c r="D1017" s="16" t="s">
        <v>1950</v>
      </c>
      <c r="E1017" s="31">
        <v>5722.2</v>
      </c>
      <c r="F1017" s="58">
        <v>104.04</v>
      </c>
      <c r="G1017" s="63"/>
      <c r="H1017" s="88"/>
      <c r="I1017" s="1"/>
      <c r="J1017" s="72"/>
      <c r="K1017" s="73"/>
    </row>
    <row r="1018" spans="1:11" ht="15.75" x14ac:dyDescent="0.25">
      <c r="A1018" s="62">
        <v>44717</v>
      </c>
      <c r="B1018" s="61">
        <f t="shared" si="28"/>
        <v>44717</v>
      </c>
      <c r="C1018" s="14" t="s">
        <v>151</v>
      </c>
      <c r="D1018" s="16" t="s">
        <v>1951</v>
      </c>
      <c r="E1018" s="55">
        <v>3695.5875000000001</v>
      </c>
      <c r="F1018" s="59">
        <v>67.192499999999995</v>
      </c>
      <c r="G1018" s="63"/>
      <c r="H1018" s="88"/>
      <c r="I1018" s="1"/>
      <c r="J1018" s="72"/>
      <c r="K1018" s="73"/>
    </row>
    <row r="1019" spans="1:11" ht="15.75" x14ac:dyDescent="0.25">
      <c r="A1019" s="68">
        <v>44321</v>
      </c>
      <c r="B1019" s="61">
        <f t="shared" si="28"/>
        <v>44321</v>
      </c>
      <c r="C1019" s="14" t="s">
        <v>152</v>
      </c>
      <c r="D1019" s="64" t="s">
        <v>1952</v>
      </c>
      <c r="E1019" s="89">
        <v>2622.6750000000002</v>
      </c>
      <c r="F1019" s="93">
        <v>47.685000000000002</v>
      </c>
      <c r="G1019" s="63"/>
      <c r="H1019" s="88"/>
      <c r="I1019" s="1"/>
      <c r="J1019" s="72"/>
      <c r="K1019" s="73"/>
    </row>
    <row r="1020" spans="1:11" ht="15.75" x14ac:dyDescent="0.25">
      <c r="A1020" s="68">
        <v>44321</v>
      </c>
      <c r="B1020" s="61">
        <f t="shared" si="28"/>
        <v>44321</v>
      </c>
      <c r="C1020" s="14" t="s">
        <v>153</v>
      </c>
      <c r="D1020" s="64" t="s">
        <v>1953</v>
      </c>
      <c r="E1020" s="89">
        <v>1152.3875</v>
      </c>
      <c r="F1020" s="93">
        <v>20.952500000000001</v>
      </c>
      <c r="G1020" s="63"/>
      <c r="H1020" s="88"/>
      <c r="I1020" s="1"/>
      <c r="J1020" s="72"/>
      <c r="K1020" s="73"/>
    </row>
    <row r="1021" spans="1:11" ht="15.75" x14ac:dyDescent="0.25">
      <c r="A1021" s="68">
        <v>44321</v>
      </c>
      <c r="B1021" s="61">
        <f t="shared" si="28"/>
        <v>44321</v>
      </c>
      <c r="C1021" s="14" t="s">
        <v>154</v>
      </c>
      <c r="D1021" s="64" t="s">
        <v>1954</v>
      </c>
      <c r="E1021" s="89">
        <v>1668.9750000000001</v>
      </c>
      <c r="F1021" s="93">
        <v>30.345000000000002</v>
      </c>
      <c r="G1021" s="63"/>
      <c r="H1021" s="88"/>
      <c r="I1021" s="1"/>
      <c r="J1021" s="72"/>
      <c r="K1021" s="73"/>
    </row>
    <row r="1022" spans="1:11" ht="15.75" x14ac:dyDescent="0.25">
      <c r="A1022" s="68">
        <v>44321</v>
      </c>
      <c r="B1022" s="61">
        <f t="shared" si="28"/>
        <v>44321</v>
      </c>
      <c r="C1022" s="14" t="s">
        <v>155</v>
      </c>
      <c r="D1022" s="64" t="s">
        <v>1955</v>
      </c>
      <c r="E1022" s="89">
        <v>1473.8999999999999</v>
      </c>
      <c r="F1022" s="93">
        <v>17.34</v>
      </c>
      <c r="G1022" s="63"/>
      <c r="H1022" s="88"/>
      <c r="I1022" s="1"/>
      <c r="J1022" s="72"/>
      <c r="K1022" s="73"/>
    </row>
    <row r="1023" spans="1:11" ht="15.75" x14ac:dyDescent="0.25">
      <c r="A1023" s="68">
        <v>44321</v>
      </c>
      <c r="B1023" s="61">
        <f t="shared" si="28"/>
        <v>44321</v>
      </c>
      <c r="C1023" s="14" t="s">
        <v>156</v>
      </c>
      <c r="D1023" s="64" t="s">
        <v>1956</v>
      </c>
      <c r="E1023" s="89">
        <v>361.25</v>
      </c>
      <c r="F1023" s="93">
        <v>14.45</v>
      </c>
      <c r="G1023" s="63"/>
      <c r="H1023" s="88"/>
      <c r="I1023" s="1"/>
      <c r="J1023" s="72"/>
      <c r="K1023" s="73"/>
    </row>
    <row r="1024" spans="1:11" ht="15.75" x14ac:dyDescent="0.25">
      <c r="A1024" s="68">
        <v>44321</v>
      </c>
      <c r="B1024" s="61">
        <f t="shared" si="28"/>
        <v>44321</v>
      </c>
      <c r="C1024" s="14" t="s">
        <v>157</v>
      </c>
      <c r="D1024" s="64" t="s">
        <v>1957</v>
      </c>
      <c r="E1024" s="89">
        <v>2702.15</v>
      </c>
      <c r="F1024" s="93">
        <v>31.79</v>
      </c>
      <c r="G1024" s="63"/>
      <c r="H1024" s="88"/>
      <c r="I1024" s="1"/>
      <c r="J1024" s="72"/>
      <c r="K1024" s="73"/>
    </row>
    <row r="1025" spans="1:11" ht="15.75" x14ac:dyDescent="0.25">
      <c r="A1025" s="68">
        <v>44321</v>
      </c>
      <c r="B1025" s="61">
        <f t="shared" si="28"/>
        <v>44321</v>
      </c>
      <c r="C1025" s="14" t="s">
        <v>158</v>
      </c>
      <c r="D1025" s="64" t="s">
        <v>1958</v>
      </c>
      <c r="E1025" s="89">
        <v>30706.25</v>
      </c>
      <c r="F1025" s="93">
        <v>361.25</v>
      </c>
      <c r="G1025" s="63"/>
      <c r="H1025" s="88"/>
      <c r="I1025" s="1"/>
      <c r="J1025" s="72"/>
      <c r="K1025" s="73"/>
    </row>
    <row r="1026" spans="1:11" ht="15.75" x14ac:dyDescent="0.25">
      <c r="A1026" s="68">
        <v>44321</v>
      </c>
      <c r="B1026" s="61">
        <f t="shared" si="28"/>
        <v>44321</v>
      </c>
      <c r="C1026" s="14" t="s">
        <v>159</v>
      </c>
      <c r="D1026" s="64" t="s">
        <v>1959</v>
      </c>
      <c r="E1026" s="89">
        <v>2528.75</v>
      </c>
      <c r="F1026" s="93">
        <v>10.115</v>
      </c>
      <c r="G1026" s="63"/>
      <c r="H1026" s="88"/>
      <c r="I1026" s="1"/>
      <c r="J1026" s="72"/>
      <c r="K1026" s="73"/>
    </row>
    <row r="1027" spans="1:11" ht="15.75" x14ac:dyDescent="0.25">
      <c r="A1027" s="68">
        <v>44321</v>
      </c>
      <c r="B1027" s="61">
        <f t="shared" si="28"/>
        <v>44321</v>
      </c>
      <c r="C1027" s="14" t="s">
        <v>160</v>
      </c>
      <c r="D1027" s="64" t="s">
        <v>1960</v>
      </c>
      <c r="E1027" s="89">
        <v>4248.3</v>
      </c>
      <c r="F1027" s="93">
        <v>15.172500000000001</v>
      </c>
      <c r="G1027" s="63"/>
      <c r="H1027" s="88"/>
      <c r="I1027" s="1"/>
      <c r="J1027" s="72"/>
      <c r="K1027" s="73"/>
    </row>
    <row r="1028" spans="1:11" ht="15.75" x14ac:dyDescent="0.25">
      <c r="A1028" s="68">
        <v>44321</v>
      </c>
      <c r="B1028" s="61">
        <f t="shared" si="28"/>
        <v>44321</v>
      </c>
      <c r="C1028" s="14" t="s">
        <v>161</v>
      </c>
      <c r="D1028" s="64" t="s">
        <v>1961</v>
      </c>
      <c r="E1028" s="89">
        <v>6068.9999999999991</v>
      </c>
      <c r="F1028" s="93">
        <v>17.34</v>
      </c>
      <c r="G1028" s="63"/>
      <c r="H1028" s="88"/>
      <c r="I1028" s="1"/>
      <c r="J1028" s="72"/>
      <c r="K1028" s="73"/>
    </row>
    <row r="1029" spans="1:11" ht="15.75" x14ac:dyDescent="0.25">
      <c r="A1029" s="62">
        <v>44717</v>
      </c>
      <c r="B1029" s="61">
        <f t="shared" si="28"/>
        <v>44717</v>
      </c>
      <c r="C1029" s="14" t="s">
        <v>162</v>
      </c>
      <c r="D1029" s="16" t="s">
        <v>1962</v>
      </c>
      <c r="E1029" s="55">
        <v>252.875</v>
      </c>
      <c r="F1029" s="59">
        <v>7.2249999999999996</v>
      </c>
      <c r="G1029" s="63"/>
      <c r="H1029" s="88"/>
      <c r="I1029" s="1"/>
      <c r="J1029" s="72"/>
      <c r="K1029" s="73"/>
    </row>
    <row r="1030" spans="1:11" ht="15.75" x14ac:dyDescent="0.25">
      <c r="A1030" s="62">
        <v>44717</v>
      </c>
      <c r="B1030" s="61">
        <f t="shared" si="28"/>
        <v>44717</v>
      </c>
      <c r="C1030" s="14" t="s">
        <v>163</v>
      </c>
      <c r="D1030" s="16" t="s">
        <v>1963</v>
      </c>
      <c r="E1030" s="55">
        <v>50.575000000000003</v>
      </c>
      <c r="F1030" s="60">
        <v>1.4449999999999998</v>
      </c>
      <c r="G1030" s="63"/>
      <c r="H1030" s="88"/>
      <c r="I1030" s="1"/>
      <c r="J1030" s="72"/>
      <c r="K1030" s="73"/>
    </row>
    <row r="1031" spans="1:11" ht="15.75" x14ac:dyDescent="0.25">
      <c r="A1031" s="62">
        <v>44717</v>
      </c>
      <c r="B1031" s="61">
        <f t="shared" si="28"/>
        <v>44717</v>
      </c>
      <c r="C1031" s="14" t="s">
        <v>164</v>
      </c>
      <c r="D1031" s="16" t="s">
        <v>1964</v>
      </c>
      <c r="E1031" s="55">
        <v>50.575000000000003</v>
      </c>
      <c r="F1031" s="60">
        <v>1.4449999999999998</v>
      </c>
      <c r="G1031" s="63"/>
      <c r="H1031" s="88"/>
      <c r="I1031" s="1"/>
      <c r="J1031" s="72"/>
      <c r="K1031" s="73"/>
    </row>
    <row r="1032" spans="1:11" ht="15.75" x14ac:dyDescent="0.25">
      <c r="A1032" s="68">
        <v>44321</v>
      </c>
      <c r="B1032" s="61">
        <f t="shared" si="28"/>
        <v>44321</v>
      </c>
      <c r="C1032" s="14" t="s">
        <v>165</v>
      </c>
      <c r="D1032" s="64" t="s">
        <v>1965</v>
      </c>
      <c r="E1032" s="89">
        <v>101.15</v>
      </c>
      <c r="F1032" s="93">
        <v>2.8899999999999997</v>
      </c>
      <c r="G1032" s="63"/>
      <c r="H1032" s="88"/>
      <c r="I1032" s="1"/>
      <c r="J1032" s="72"/>
      <c r="K1032" s="73"/>
    </row>
    <row r="1033" spans="1:11" ht="15.75" x14ac:dyDescent="0.25">
      <c r="A1033" s="68">
        <v>44321</v>
      </c>
      <c r="B1033" s="61">
        <f t="shared" si="28"/>
        <v>44321</v>
      </c>
      <c r="C1033" s="14" t="s">
        <v>166</v>
      </c>
      <c r="D1033" s="64" t="s">
        <v>1966</v>
      </c>
      <c r="E1033" s="89">
        <v>19790.72</v>
      </c>
      <c r="F1033" s="93">
        <v>77.307500000000005</v>
      </c>
      <c r="G1033" s="63"/>
      <c r="H1033" s="88"/>
      <c r="I1033" s="1"/>
      <c r="J1033" s="72"/>
      <c r="K1033" s="73"/>
    </row>
    <row r="1034" spans="1:11" ht="15.75" x14ac:dyDescent="0.25">
      <c r="A1034" s="68">
        <v>44321</v>
      </c>
      <c r="B1034" s="61">
        <f t="shared" si="28"/>
        <v>44321</v>
      </c>
      <c r="C1034" s="14" t="s">
        <v>167</v>
      </c>
      <c r="D1034" s="64" t="s">
        <v>1967</v>
      </c>
      <c r="E1034" s="89">
        <v>2399.4225000000001</v>
      </c>
      <c r="F1034" s="93">
        <v>6.5025000000000004</v>
      </c>
      <c r="G1034" s="63"/>
      <c r="H1034" s="88"/>
      <c r="I1034" s="1"/>
      <c r="J1034" s="72"/>
      <c r="K1034" s="73"/>
    </row>
    <row r="1035" spans="1:11" ht="15.75" x14ac:dyDescent="0.25">
      <c r="A1035" s="68">
        <v>44321</v>
      </c>
      <c r="B1035" s="61">
        <f t="shared" si="28"/>
        <v>44321</v>
      </c>
      <c r="C1035" s="14" t="s">
        <v>168</v>
      </c>
      <c r="D1035" s="64" t="s">
        <v>1968</v>
      </c>
      <c r="E1035" s="89">
        <v>3052.5625</v>
      </c>
      <c r="F1035" s="93">
        <v>46.962499999999999</v>
      </c>
      <c r="G1035" s="63"/>
      <c r="H1035" s="88"/>
      <c r="I1035" s="1"/>
      <c r="J1035" s="72"/>
      <c r="K1035" s="73"/>
    </row>
    <row r="1036" spans="1:11" ht="15.75" x14ac:dyDescent="0.25">
      <c r="A1036" s="68">
        <v>44321</v>
      </c>
      <c r="B1036" s="61">
        <f t="shared" si="28"/>
        <v>44321</v>
      </c>
      <c r="C1036" s="14" t="s">
        <v>169</v>
      </c>
      <c r="D1036" s="64" t="s">
        <v>1969</v>
      </c>
      <c r="E1036" s="89">
        <v>70.804999999999993</v>
      </c>
      <c r="F1036" s="93">
        <v>0.72249999999999992</v>
      </c>
      <c r="G1036" s="63"/>
      <c r="H1036" s="88"/>
      <c r="I1036" s="1"/>
      <c r="J1036" s="72"/>
      <c r="K1036" s="73"/>
    </row>
    <row r="1037" spans="1:11" ht="15.75" x14ac:dyDescent="0.25">
      <c r="A1037" s="68">
        <v>44321</v>
      </c>
      <c r="B1037" s="61">
        <f t="shared" ref="B1037:B1068" si="29">+A1037</f>
        <v>44321</v>
      </c>
      <c r="C1037" s="14" t="s">
        <v>170</v>
      </c>
      <c r="D1037" s="64" t="s">
        <v>1970</v>
      </c>
      <c r="E1037" s="89">
        <v>487.6875</v>
      </c>
      <c r="F1037" s="93">
        <v>32.512500000000003</v>
      </c>
      <c r="G1037" s="63"/>
      <c r="H1037" s="88"/>
      <c r="I1037" s="1"/>
      <c r="J1037" s="72"/>
      <c r="K1037" s="73"/>
    </row>
    <row r="1038" spans="1:11" ht="15.75" x14ac:dyDescent="0.25">
      <c r="A1038" s="62">
        <v>44717</v>
      </c>
      <c r="B1038" s="61">
        <f t="shared" si="29"/>
        <v>44717</v>
      </c>
      <c r="C1038" s="14" t="s">
        <v>171</v>
      </c>
      <c r="D1038" s="16" t="s">
        <v>1971</v>
      </c>
      <c r="E1038" s="55">
        <v>4439.04</v>
      </c>
      <c r="F1038" s="60">
        <v>17.34</v>
      </c>
      <c r="G1038" s="63"/>
      <c r="H1038" s="88"/>
      <c r="I1038" s="1"/>
      <c r="J1038" s="72"/>
      <c r="K1038" s="73"/>
    </row>
    <row r="1039" spans="1:11" ht="15.75" x14ac:dyDescent="0.25">
      <c r="A1039" s="62">
        <v>44717</v>
      </c>
      <c r="B1039" s="61">
        <f t="shared" si="29"/>
        <v>44717</v>
      </c>
      <c r="C1039" s="14" t="s">
        <v>172</v>
      </c>
      <c r="D1039" s="16" t="s">
        <v>1972</v>
      </c>
      <c r="E1039" s="55">
        <v>5487.3874999999998</v>
      </c>
      <c r="F1039" s="60">
        <v>22.397500000000001</v>
      </c>
      <c r="G1039" s="63"/>
      <c r="H1039" s="88"/>
      <c r="I1039" s="1"/>
      <c r="J1039" s="72"/>
      <c r="K1039" s="73"/>
    </row>
    <row r="1040" spans="1:11" ht="15.75" x14ac:dyDescent="0.25">
      <c r="A1040" s="68">
        <v>44321</v>
      </c>
      <c r="B1040" s="61">
        <f t="shared" si="29"/>
        <v>44321</v>
      </c>
      <c r="C1040" s="14" t="s">
        <v>173</v>
      </c>
      <c r="D1040" s="64" t="s">
        <v>1973</v>
      </c>
      <c r="E1040" s="89">
        <v>260.10000000000002</v>
      </c>
      <c r="F1040" s="93">
        <v>7.2249999999999996</v>
      </c>
      <c r="G1040" s="63"/>
      <c r="H1040" s="88"/>
      <c r="I1040" s="1"/>
      <c r="J1040" s="72"/>
      <c r="K1040" s="73"/>
    </row>
    <row r="1041" spans="1:11" ht="15.75" x14ac:dyDescent="0.25">
      <c r="A1041" s="68">
        <v>44321</v>
      </c>
      <c r="B1041" s="61">
        <f t="shared" si="29"/>
        <v>44321</v>
      </c>
      <c r="C1041" s="14" t="s">
        <v>174</v>
      </c>
      <c r="D1041" s="64" t="s">
        <v>1974</v>
      </c>
      <c r="E1041" s="89">
        <v>1239.0875000000001</v>
      </c>
      <c r="F1041" s="93">
        <v>5.0575000000000001</v>
      </c>
      <c r="G1041" s="63"/>
      <c r="H1041" s="88"/>
      <c r="I1041" s="1"/>
      <c r="J1041" s="72"/>
      <c r="K1041" s="73"/>
    </row>
    <row r="1042" spans="1:11" ht="15.75" x14ac:dyDescent="0.25">
      <c r="A1042" s="68">
        <v>44321</v>
      </c>
      <c r="B1042" s="61">
        <f t="shared" si="29"/>
        <v>44321</v>
      </c>
      <c r="C1042" s="14" t="s">
        <v>175</v>
      </c>
      <c r="D1042" s="64" t="s">
        <v>1975</v>
      </c>
      <c r="E1042" s="89">
        <v>4602.3249999999998</v>
      </c>
      <c r="F1042" s="93">
        <v>18.785</v>
      </c>
      <c r="G1042" s="63"/>
      <c r="H1042" s="88"/>
      <c r="I1042" s="1"/>
      <c r="J1042" s="72"/>
      <c r="K1042" s="73"/>
    </row>
    <row r="1043" spans="1:11" ht="15.75" x14ac:dyDescent="0.25">
      <c r="A1043" s="68">
        <v>44321</v>
      </c>
      <c r="B1043" s="61">
        <f t="shared" si="29"/>
        <v>44321</v>
      </c>
      <c r="C1043" s="14" t="s">
        <v>176</v>
      </c>
      <c r="D1043" s="64" t="s">
        <v>1976</v>
      </c>
      <c r="E1043" s="89">
        <v>15606</v>
      </c>
      <c r="F1043" s="93">
        <v>130.05000000000001</v>
      </c>
      <c r="G1043" s="63"/>
      <c r="H1043" s="88"/>
      <c r="I1043" s="1"/>
      <c r="J1043" s="72"/>
      <c r="K1043" s="73"/>
    </row>
    <row r="1044" spans="1:11" ht="15.75" x14ac:dyDescent="0.25">
      <c r="A1044" s="68">
        <v>44321</v>
      </c>
      <c r="B1044" s="61">
        <f t="shared" si="29"/>
        <v>44321</v>
      </c>
      <c r="C1044" s="14" t="s">
        <v>177</v>
      </c>
      <c r="D1044" s="64" t="s">
        <v>1977</v>
      </c>
      <c r="E1044" s="89">
        <v>208080</v>
      </c>
      <c r="F1044" s="93">
        <v>1734</v>
      </c>
      <c r="G1044" s="63"/>
      <c r="H1044" s="88"/>
      <c r="I1044" s="1"/>
      <c r="J1044" s="72"/>
      <c r="K1044" s="73"/>
    </row>
    <row r="1045" spans="1:11" ht="15.75" x14ac:dyDescent="0.25">
      <c r="A1045" s="68">
        <v>44321</v>
      </c>
      <c r="B1045" s="61">
        <f t="shared" si="29"/>
        <v>44321</v>
      </c>
      <c r="C1045" s="14" t="s">
        <v>178</v>
      </c>
      <c r="D1045" s="64" t="s">
        <v>1978</v>
      </c>
      <c r="E1045" s="89">
        <v>166897.5</v>
      </c>
      <c r="F1045" s="93">
        <v>1517.25</v>
      </c>
      <c r="G1045" s="63"/>
      <c r="H1045" s="88"/>
      <c r="I1045" s="1"/>
      <c r="J1045" s="72"/>
      <c r="K1045" s="73"/>
    </row>
    <row r="1046" spans="1:11" ht="15.75" x14ac:dyDescent="0.25">
      <c r="A1046" s="62">
        <v>44717</v>
      </c>
      <c r="B1046" s="61">
        <f t="shared" si="29"/>
        <v>44717</v>
      </c>
      <c r="C1046" s="14" t="s">
        <v>179</v>
      </c>
      <c r="D1046" s="16" t="s">
        <v>1979</v>
      </c>
      <c r="E1046" s="31">
        <v>8662.7749999999996</v>
      </c>
      <c r="F1046" s="58">
        <v>157.505</v>
      </c>
      <c r="G1046" s="63"/>
      <c r="H1046" s="88"/>
      <c r="I1046" s="1"/>
      <c r="J1046" s="72"/>
      <c r="K1046" s="73"/>
    </row>
    <row r="1047" spans="1:11" ht="15.75" x14ac:dyDescent="0.25">
      <c r="A1047" s="62">
        <v>44717</v>
      </c>
      <c r="B1047" s="61">
        <f t="shared" si="29"/>
        <v>44717</v>
      </c>
      <c r="C1047" s="14" t="s">
        <v>180</v>
      </c>
      <c r="D1047" s="16" t="s">
        <v>1980</v>
      </c>
      <c r="E1047" s="31">
        <v>9298.5750000000007</v>
      </c>
      <c r="F1047" s="58">
        <v>169.065</v>
      </c>
      <c r="G1047" s="63"/>
      <c r="H1047" s="88"/>
      <c r="I1047" s="1"/>
      <c r="J1047" s="72"/>
      <c r="K1047" s="73"/>
    </row>
    <row r="1048" spans="1:11" ht="15.75" x14ac:dyDescent="0.25">
      <c r="A1048" s="62">
        <v>44717</v>
      </c>
      <c r="B1048" s="61">
        <f t="shared" si="29"/>
        <v>44717</v>
      </c>
      <c r="C1048" s="14" t="s">
        <v>181</v>
      </c>
      <c r="D1048" s="16" t="s">
        <v>1981</v>
      </c>
      <c r="E1048" s="31">
        <v>866.99999999999989</v>
      </c>
      <c r="F1048" s="58">
        <v>4.335</v>
      </c>
      <c r="G1048" s="63"/>
      <c r="H1048" s="88"/>
      <c r="I1048" s="1"/>
      <c r="J1048" s="72"/>
      <c r="K1048" s="73"/>
    </row>
    <row r="1049" spans="1:11" ht="15.75" x14ac:dyDescent="0.25">
      <c r="A1049" s="62">
        <v>44717</v>
      </c>
      <c r="B1049" s="61">
        <f t="shared" si="29"/>
        <v>44717</v>
      </c>
      <c r="C1049" s="14" t="s">
        <v>182</v>
      </c>
      <c r="D1049" s="16" t="s">
        <v>1982</v>
      </c>
      <c r="E1049" s="31">
        <v>7662.1125000000002</v>
      </c>
      <c r="F1049" s="58">
        <v>218.91750000000002</v>
      </c>
      <c r="G1049" s="63"/>
      <c r="H1049" s="88"/>
      <c r="I1049" s="1"/>
      <c r="J1049" s="72"/>
      <c r="K1049" s="73"/>
    </row>
    <row r="1050" spans="1:11" ht="15.75" x14ac:dyDescent="0.25">
      <c r="A1050" s="62">
        <v>44717</v>
      </c>
      <c r="B1050" s="61">
        <f t="shared" si="29"/>
        <v>44717</v>
      </c>
      <c r="C1050" s="14" t="s">
        <v>183</v>
      </c>
      <c r="D1050" s="16" t="s">
        <v>1983</v>
      </c>
      <c r="E1050" s="31">
        <v>2149.4375</v>
      </c>
      <c r="F1050" s="58">
        <v>61.412500000000001</v>
      </c>
      <c r="G1050" s="63"/>
      <c r="H1050" s="88"/>
      <c r="I1050" s="1"/>
      <c r="J1050" s="72"/>
      <c r="K1050" s="73"/>
    </row>
    <row r="1051" spans="1:11" ht="15.75" x14ac:dyDescent="0.25">
      <c r="A1051" s="68">
        <v>44321</v>
      </c>
      <c r="B1051" s="61">
        <f t="shared" si="29"/>
        <v>44321</v>
      </c>
      <c r="C1051" s="14" t="s">
        <v>184</v>
      </c>
      <c r="D1051" s="64" t="s">
        <v>1984</v>
      </c>
      <c r="E1051" s="89">
        <v>910.35</v>
      </c>
      <c r="F1051" s="93">
        <v>26.01</v>
      </c>
      <c r="G1051" s="63"/>
      <c r="H1051" s="88"/>
      <c r="I1051" s="1"/>
      <c r="J1051" s="72"/>
      <c r="K1051" s="73"/>
    </row>
    <row r="1052" spans="1:11" ht="15.75" x14ac:dyDescent="0.25">
      <c r="A1052" s="68">
        <v>44321</v>
      </c>
      <c r="B1052" s="61">
        <f t="shared" si="29"/>
        <v>44321</v>
      </c>
      <c r="C1052" s="14" t="s">
        <v>185</v>
      </c>
      <c r="D1052" s="64" t="s">
        <v>1985</v>
      </c>
      <c r="E1052" s="89">
        <v>13983.987499999999</v>
      </c>
      <c r="F1052" s="93">
        <v>399.54250000000002</v>
      </c>
      <c r="G1052" s="63"/>
      <c r="H1052" s="88"/>
      <c r="I1052" s="1"/>
      <c r="J1052" s="72"/>
      <c r="K1052" s="73"/>
    </row>
    <row r="1053" spans="1:11" ht="15.75" x14ac:dyDescent="0.25">
      <c r="A1053" s="68">
        <v>44321</v>
      </c>
      <c r="B1053" s="61">
        <f t="shared" si="29"/>
        <v>44321</v>
      </c>
      <c r="C1053" s="14" t="s">
        <v>186</v>
      </c>
      <c r="D1053" s="64" t="s">
        <v>1986</v>
      </c>
      <c r="E1053" s="89">
        <v>278.16250000000002</v>
      </c>
      <c r="F1053" s="93">
        <v>7.9474999999999998</v>
      </c>
      <c r="G1053" s="63"/>
      <c r="H1053" s="88"/>
      <c r="I1053" s="1"/>
      <c r="J1053" s="72"/>
      <c r="K1053" s="73"/>
    </row>
    <row r="1054" spans="1:11" ht="15.75" x14ac:dyDescent="0.25">
      <c r="A1054" s="62">
        <v>44717</v>
      </c>
      <c r="B1054" s="61">
        <f t="shared" si="29"/>
        <v>44717</v>
      </c>
      <c r="C1054" s="14" t="s">
        <v>187</v>
      </c>
      <c r="D1054" s="16" t="s">
        <v>1987</v>
      </c>
      <c r="E1054" s="31">
        <v>278.16250000000002</v>
      </c>
      <c r="F1054" s="58">
        <v>5.0575000000000001</v>
      </c>
      <c r="G1054" s="63"/>
      <c r="H1054" s="88"/>
      <c r="I1054" s="1"/>
      <c r="J1054" s="72"/>
      <c r="K1054" s="73"/>
    </row>
    <row r="1055" spans="1:11" ht="15.75" x14ac:dyDescent="0.25">
      <c r="A1055" s="62">
        <v>44717</v>
      </c>
      <c r="B1055" s="61">
        <f t="shared" si="29"/>
        <v>44717</v>
      </c>
      <c r="C1055" s="14" t="s">
        <v>188</v>
      </c>
      <c r="D1055" s="16" t="s">
        <v>1988</v>
      </c>
      <c r="E1055" s="31">
        <v>3608.8874999999998</v>
      </c>
      <c r="F1055" s="58">
        <v>6.5025000000000004</v>
      </c>
      <c r="G1055" s="63"/>
      <c r="H1055" s="88"/>
      <c r="I1055" s="1"/>
      <c r="J1055" s="72"/>
      <c r="K1055" s="73"/>
    </row>
    <row r="1056" spans="1:11" ht="15.75" x14ac:dyDescent="0.25">
      <c r="A1056" s="62">
        <v>44717</v>
      </c>
      <c r="B1056" s="61">
        <f t="shared" si="29"/>
        <v>44717</v>
      </c>
      <c r="C1056" s="14" t="s">
        <v>189</v>
      </c>
      <c r="D1056" s="16" t="s">
        <v>1989</v>
      </c>
      <c r="E1056" s="31">
        <v>9222.7124999999996</v>
      </c>
      <c r="F1056" s="58">
        <v>16.6175</v>
      </c>
      <c r="G1056" s="63"/>
      <c r="H1056" s="88"/>
      <c r="I1056" s="1"/>
      <c r="J1056" s="72"/>
      <c r="K1056" s="73"/>
    </row>
    <row r="1057" spans="1:11" ht="15.75" x14ac:dyDescent="0.25">
      <c r="A1057" s="62">
        <v>44717</v>
      </c>
      <c r="B1057" s="61">
        <f t="shared" si="29"/>
        <v>44717</v>
      </c>
      <c r="C1057" s="14" t="s">
        <v>190</v>
      </c>
      <c r="D1057" s="16" t="s">
        <v>1990</v>
      </c>
      <c r="E1057" s="31">
        <v>650.25</v>
      </c>
      <c r="F1057" s="58">
        <v>1.4449999999999998</v>
      </c>
      <c r="G1057" s="63"/>
      <c r="H1057" s="88"/>
      <c r="I1057" s="1"/>
      <c r="J1057" s="72"/>
      <c r="K1057" s="73"/>
    </row>
    <row r="1058" spans="1:11" ht="15.75" x14ac:dyDescent="0.25">
      <c r="A1058" s="62">
        <v>44717</v>
      </c>
      <c r="B1058" s="61">
        <f t="shared" si="29"/>
        <v>44717</v>
      </c>
      <c r="C1058" s="14" t="s">
        <v>191</v>
      </c>
      <c r="D1058" s="16" t="s">
        <v>1991</v>
      </c>
      <c r="E1058" s="31">
        <v>2947.8</v>
      </c>
      <c r="F1058" s="58">
        <v>43.35</v>
      </c>
      <c r="G1058" s="63"/>
      <c r="H1058" s="88"/>
      <c r="I1058" s="1"/>
      <c r="J1058" s="72"/>
      <c r="K1058" s="73"/>
    </row>
    <row r="1059" spans="1:11" ht="15.75" x14ac:dyDescent="0.25">
      <c r="A1059" s="62">
        <v>44717</v>
      </c>
      <c r="B1059" s="61">
        <f t="shared" si="29"/>
        <v>44717</v>
      </c>
      <c r="C1059" s="14" t="s">
        <v>192</v>
      </c>
      <c r="D1059" s="16" t="s">
        <v>1992</v>
      </c>
      <c r="E1059" s="31">
        <v>2619.0625</v>
      </c>
      <c r="F1059" s="58">
        <v>18.0625</v>
      </c>
      <c r="G1059" s="63"/>
      <c r="H1059" s="88"/>
      <c r="I1059" s="1"/>
      <c r="J1059" s="72"/>
      <c r="K1059" s="73"/>
    </row>
    <row r="1060" spans="1:11" ht="15.75" x14ac:dyDescent="0.25">
      <c r="A1060" s="62">
        <v>44717</v>
      </c>
      <c r="B1060" s="61">
        <f t="shared" si="29"/>
        <v>44717</v>
      </c>
      <c r="C1060" s="14" t="s">
        <v>193</v>
      </c>
      <c r="D1060" s="16" t="s">
        <v>1993</v>
      </c>
      <c r="E1060" s="31">
        <v>1466.675</v>
      </c>
      <c r="F1060" s="58">
        <v>10.115</v>
      </c>
      <c r="G1060" s="63"/>
      <c r="H1060" s="88"/>
      <c r="I1060" s="1"/>
      <c r="J1060" s="72"/>
      <c r="K1060" s="73"/>
    </row>
    <row r="1061" spans="1:11" ht="15.75" x14ac:dyDescent="0.25">
      <c r="A1061" s="62">
        <v>44717</v>
      </c>
      <c r="B1061" s="61">
        <f t="shared" si="29"/>
        <v>44717</v>
      </c>
      <c r="C1061" s="14" t="s">
        <v>198</v>
      </c>
      <c r="D1061" s="16" t="s">
        <v>1994</v>
      </c>
      <c r="E1061" s="31">
        <v>2167.5</v>
      </c>
      <c r="F1061" s="58">
        <v>7.2249999999999996</v>
      </c>
      <c r="G1061" s="63"/>
      <c r="H1061" s="88"/>
      <c r="I1061" s="1"/>
      <c r="J1061" s="72"/>
      <c r="K1061" s="73"/>
    </row>
    <row r="1062" spans="1:11" ht="15.75" x14ac:dyDescent="0.25">
      <c r="A1062" s="68">
        <v>44321</v>
      </c>
      <c r="B1062" s="61">
        <f t="shared" si="29"/>
        <v>44321</v>
      </c>
      <c r="C1062" s="14" t="s">
        <v>199</v>
      </c>
      <c r="D1062" s="64" t="s">
        <v>1995</v>
      </c>
      <c r="E1062" s="89">
        <v>650.25</v>
      </c>
      <c r="F1062" s="93">
        <v>2.1675</v>
      </c>
      <c r="G1062" s="63"/>
      <c r="H1062" s="88"/>
      <c r="I1062" s="1"/>
      <c r="J1062" s="72"/>
      <c r="K1062" s="73"/>
    </row>
    <row r="1063" spans="1:11" ht="15.75" x14ac:dyDescent="0.25">
      <c r="A1063" s="68">
        <v>44321</v>
      </c>
      <c r="B1063" s="61">
        <f t="shared" si="29"/>
        <v>44321</v>
      </c>
      <c r="C1063" s="14" t="s">
        <v>200</v>
      </c>
      <c r="D1063" s="64" t="s">
        <v>1996</v>
      </c>
      <c r="E1063" s="89">
        <v>1517.25</v>
      </c>
      <c r="F1063" s="93">
        <v>10.115</v>
      </c>
      <c r="G1063" s="63"/>
      <c r="H1063" s="88"/>
      <c r="I1063" s="1"/>
      <c r="J1063" s="72"/>
      <c r="K1063" s="73"/>
    </row>
    <row r="1064" spans="1:11" ht="15.75" x14ac:dyDescent="0.25">
      <c r="A1064" s="68">
        <v>44321</v>
      </c>
      <c r="B1064" s="61">
        <f t="shared" si="29"/>
        <v>44321</v>
      </c>
      <c r="C1064" s="14" t="s">
        <v>201</v>
      </c>
      <c r="D1064" s="64" t="s">
        <v>1997</v>
      </c>
      <c r="E1064" s="89">
        <v>10685.775</v>
      </c>
      <c r="F1064" s="93">
        <v>125.715</v>
      </c>
      <c r="G1064" s="63"/>
      <c r="H1064" s="88"/>
      <c r="I1064" s="1"/>
      <c r="J1064" s="72"/>
      <c r="K1064" s="73"/>
    </row>
    <row r="1065" spans="1:11" ht="15.75" x14ac:dyDescent="0.25">
      <c r="A1065" s="62">
        <v>44717</v>
      </c>
      <c r="B1065" s="61">
        <f t="shared" si="29"/>
        <v>44717</v>
      </c>
      <c r="C1065" s="14" t="s">
        <v>202</v>
      </c>
      <c r="D1065" s="16" t="s">
        <v>50</v>
      </c>
      <c r="E1065" s="31">
        <v>3561.9250000000002</v>
      </c>
      <c r="F1065" s="58">
        <v>41.905000000000001</v>
      </c>
      <c r="G1065" s="63"/>
      <c r="H1065" s="88"/>
      <c r="I1065" s="1"/>
      <c r="J1065" s="72"/>
      <c r="K1065" s="73"/>
    </row>
    <row r="1066" spans="1:11" ht="15.75" x14ac:dyDescent="0.25">
      <c r="A1066" s="62">
        <v>44717</v>
      </c>
      <c r="B1066" s="61">
        <f t="shared" si="29"/>
        <v>44717</v>
      </c>
      <c r="C1066" s="14" t="s">
        <v>203</v>
      </c>
      <c r="D1066" s="16" t="s">
        <v>1998</v>
      </c>
      <c r="E1066" s="31">
        <v>2384.25</v>
      </c>
      <c r="F1066" s="58">
        <v>21.675000000000001</v>
      </c>
      <c r="G1066" s="63"/>
      <c r="H1066" s="88"/>
      <c r="I1066" s="1"/>
      <c r="J1066" s="72"/>
      <c r="K1066" s="73"/>
    </row>
    <row r="1067" spans="1:11" ht="15.75" x14ac:dyDescent="0.25">
      <c r="A1067" s="62">
        <v>44717</v>
      </c>
      <c r="B1067" s="61">
        <f t="shared" si="29"/>
        <v>44717</v>
      </c>
      <c r="C1067" s="14" t="s">
        <v>204</v>
      </c>
      <c r="D1067" s="16" t="s">
        <v>54</v>
      </c>
      <c r="E1067" s="31">
        <v>283.21999999999997</v>
      </c>
      <c r="F1067" s="58">
        <v>5.0575000000000001</v>
      </c>
      <c r="G1067" s="63"/>
      <c r="H1067" s="88"/>
      <c r="I1067" s="1"/>
      <c r="J1067" s="72"/>
      <c r="K1067" s="73"/>
    </row>
    <row r="1068" spans="1:11" ht="15.75" x14ac:dyDescent="0.25">
      <c r="A1068" s="68">
        <v>44321</v>
      </c>
      <c r="B1068" s="61">
        <f t="shared" si="29"/>
        <v>44321</v>
      </c>
      <c r="C1068" s="14" t="s">
        <v>205</v>
      </c>
      <c r="D1068" s="64" t="s">
        <v>1999</v>
      </c>
      <c r="E1068" s="89">
        <v>202.3</v>
      </c>
      <c r="F1068" s="93">
        <v>3.6124999999999998</v>
      </c>
      <c r="G1068" s="63"/>
      <c r="H1068" s="88"/>
      <c r="I1068" s="1"/>
      <c r="J1068" s="72"/>
      <c r="K1068" s="73"/>
    </row>
    <row r="1069" spans="1:11" ht="15.75" x14ac:dyDescent="0.25">
      <c r="A1069" s="62">
        <v>44717</v>
      </c>
      <c r="B1069" s="61">
        <f t="shared" ref="B1069:B1100" si="30">+A1069</f>
        <v>44717</v>
      </c>
      <c r="C1069" s="14" t="s">
        <v>206</v>
      </c>
      <c r="D1069" s="16" t="s">
        <v>2000</v>
      </c>
      <c r="E1069" s="31">
        <v>8092</v>
      </c>
      <c r="F1069" s="58">
        <v>144.5</v>
      </c>
      <c r="G1069" s="63"/>
      <c r="H1069" s="88"/>
      <c r="I1069" s="1"/>
      <c r="J1069" s="72"/>
      <c r="K1069" s="73"/>
    </row>
    <row r="1070" spans="1:11" ht="15.75" x14ac:dyDescent="0.25">
      <c r="A1070" s="68">
        <v>44321</v>
      </c>
      <c r="B1070" s="61">
        <f t="shared" si="30"/>
        <v>44321</v>
      </c>
      <c r="C1070" s="14" t="s">
        <v>207</v>
      </c>
      <c r="D1070" s="64" t="s">
        <v>2001</v>
      </c>
      <c r="E1070" s="89">
        <v>910.35</v>
      </c>
      <c r="F1070" s="93">
        <v>20.23</v>
      </c>
      <c r="G1070" s="63"/>
      <c r="H1070" s="88"/>
      <c r="I1070" s="1"/>
      <c r="J1070" s="72"/>
      <c r="K1070" s="73"/>
    </row>
    <row r="1071" spans="1:11" ht="15.75" x14ac:dyDescent="0.25">
      <c r="A1071" s="62">
        <v>44717</v>
      </c>
      <c r="B1071" s="61">
        <f t="shared" si="30"/>
        <v>44717</v>
      </c>
      <c r="C1071" s="14" t="s">
        <v>208</v>
      </c>
      <c r="D1071" s="16" t="s">
        <v>2002</v>
      </c>
      <c r="E1071" s="31">
        <v>14941.3</v>
      </c>
      <c r="F1071" s="58">
        <v>271.66000000000003</v>
      </c>
      <c r="G1071" s="63"/>
      <c r="H1071" s="88"/>
      <c r="I1071" s="1"/>
      <c r="J1071" s="72"/>
      <c r="K1071" s="73"/>
    </row>
    <row r="1072" spans="1:11" ht="15.75" x14ac:dyDescent="0.25">
      <c r="A1072" s="62">
        <v>44717</v>
      </c>
      <c r="B1072" s="61">
        <f t="shared" si="30"/>
        <v>44717</v>
      </c>
      <c r="C1072" s="14" t="s">
        <v>209</v>
      </c>
      <c r="D1072" s="16" t="s">
        <v>2003</v>
      </c>
      <c r="E1072" s="31">
        <v>2741.8874999999998</v>
      </c>
      <c r="F1072" s="58">
        <v>49.852499999999999</v>
      </c>
      <c r="G1072" s="63"/>
      <c r="H1072" s="88"/>
      <c r="I1072" s="1"/>
      <c r="J1072" s="72"/>
      <c r="K1072" s="73"/>
    </row>
    <row r="1073" spans="1:11" ht="15.75" x14ac:dyDescent="0.25">
      <c r="A1073" s="62">
        <v>44717</v>
      </c>
      <c r="B1073" s="61">
        <f t="shared" si="30"/>
        <v>44717</v>
      </c>
      <c r="C1073" s="14" t="s">
        <v>210</v>
      </c>
      <c r="D1073" s="16" t="s">
        <v>2004</v>
      </c>
      <c r="E1073" s="31">
        <v>169.065</v>
      </c>
      <c r="F1073" s="58">
        <v>2.1675</v>
      </c>
      <c r="G1073" s="63"/>
      <c r="H1073" s="88"/>
      <c r="I1073" s="1"/>
      <c r="J1073" s="72"/>
      <c r="K1073" s="73"/>
    </row>
    <row r="1074" spans="1:11" ht="15.75" x14ac:dyDescent="0.25">
      <c r="A1074" s="68">
        <v>44321</v>
      </c>
      <c r="B1074" s="61">
        <f t="shared" si="30"/>
        <v>44321</v>
      </c>
      <c r="C1074" s="14" t="s">
        <v>211</v>
      </c>
      <c r="D1074" s="64" t="s">
        <v>2005</v>
      </c>
      <c r="E1074" s="89">
        <v>20186.650000000001</v>
      </c>
      <c r="F1074" s="93">
        <v>183.51500000000001</v>
      </c>
      <c r="G1074" s="63"/>
      <c r="H1074" s="88"/>
      <c r="I1074" s="1"/>
      <c r="J1074" s="72"/>
      <c r="K1074" s="73"/>
    </row>
    <row r="1075" spans="1:11" ht="15.75" x14ac:dyDescent="0.25">
      <c r="A1075" s="68">
        <v>44321</v>
      </c>
      <c r="B1075" s="61">
        <f t="shared" si="30"/>
        <v>44321</v>
      </c>
      <c r="C1075" s="14" t="s">
        <v>212</v>
      </c>
      <c r="D1075" s="64" t="s">
        <v>2006</v>
      </c>
      <c r="E1075" s="89">
        <v>3287.375</v>
      </c>
      <c r="F1075" s="93">
        <v>5.0575000000000001</v>
      </c>
      <c r="G1075" s="63"/>
      <c r="H1075" s="88"/>
      <c r="I1075" s="1"/>
      <c r="J1075" s="72"/>
      <c r="K1075" s="73"/>
    </row>
    <row r="1076" spans="1:11" ht="15.75" x14ac:dyDescent="0.25">
      <c r="A1076" s="62">
        <v>44717</v>
      </c>
      <c r="B1076" s="61">
        <f t="shared" si="30"/>
        <v>44717</v>
      </c>
      <c r="C1076" s="14" t="s">
        <v>213</v>
      </c>
      <c r="D1076" s="16" t="s">
        <v>2007</v>
      </c>
      <c r="E1076" s="31">
        <v>4414.4750000000004</v>
      </c>
      <c r="F1076" s="58">
        <v>67.915000000000006</v>
      </c>
      <c r="G1076" s="63"/>
      <c r="H1076" s="88"/>
      <c r="I1076" s="1"/>
      <c r="J1076" s="72"/>
      <c r="K1076" s="73"/>
    </row>
    <row r="1077" spans="1:11" ht="15.75" x14ac:dyDescent="0.25">
      <c r="A1077" s="68">
        <v>44321</v>
      </c>
      <c r="B1077" s="61">
        <f t="shared" si="30"/>
        <v>44321</v>
      </c>
      <c r="C1077" s="14" t="s">
        <v>214</v>
      </c>
      <c r="D1077" s="64" t="s">
        <v>2008</v>
      </c>
      <c r="E1077" s="89">
        <v>3991.8125</v>
      </c>
      <c r="F1077" s="93">
        <v>61.412500000000001</v>
      </c>
      <c r="G1077" s="63"/>
      <c r="H1077" s="88"/>
      <c r="I1077" s="1"/>
      <c r="J1077" s="72"/>
      <c r="K1077" s="73"/>
    </row>
    <row r="1078" spans="1:11" ht="15.75" x14ac:dyDescent="0.25">
      <c r="A1078" s="68">
        <v>44321</v>
      </c>
      <c r="B1078" s="61">
        <f t="shared" si="30"/>
        <v>44321</v>
      </c>
      <c r="C1078" s="14" t="s">
        <v>215</v>
      </c>
      <c r="D1078" s="64" t="s">
        <v>2009</v>
      </c>
      <c r="E1078" s="89">
        <v>3991.8125</v>
      </c>
      <c r="F1078" s="93">
        <v>61.412500000000001</v>
      </c>
      <c r="G1078" s="63"/>
      <c r="H1078" s="88"/>
      <c r="I1078" s="1"/>
      <c r="J1078" s="72"/>
      <c r="K1078" s="73"/>
    </row>
    <row r="1079" spans="1:11" ht="15.75" x14ac:dyDescent="0.25">
      <c r="A1079" s="68">
        <v>44321</v>
      </c>
      <c r="B1079" s="61">
        <f t="shared" si="30"/>
        <v>44321</v>
      </c>
      <c r="C1079" s="14" t="s">
        <v>216</v>
      </c>
      <c r="D1079" s="64" t="s">
        <v>2010</v>
      </c>
      <c r="E1079" s="89">
        <v>3179</v>
      </c>
      <c r="F1079" s="93">
        <v>28.9</v>
      </c>
      <c r="G1079" s="63"/>
      <c r="H1079" s="88"/>
      <c r="I1079" s="1"/>
      <c r="J1079" s="72"/>
      <c r="K1079" s="73"/>
    </row>
    <row r="1080" spans="1:11" ht="15.75" x14ac:dyDescent="0.25">
      <c r="A1080" s="62">
        <v>44717</v>
      </c>
      <c r="B1080" s="61">
        <f t="shared" si="30"/>
        <v>44717</v>
      </c>
      <c r="C1080" s="14" t="s">
        <v>217</v>
      </c>
      <c r="D1080" s="16" t="s">
        <v>2011</v>
      </c>
      <c r="E1080" s="31">
        <v>54785.73</v>
      </c>
      <c r="F1080" s="58">
        <v>153.89250000000001</v>
      </c>
      <c r="G1080" s="63"/>
      <c r="H1080" s="88"/>
      <c r="I1080" s="1"/>
      <c r="J1080" s="72"/>
      <c r="K1080" s="73"/>
    </row>
    <row r="1081" spans="1:11" ht="15.75" x14ac:dyDescent="0.25">
      <c r="A1081" s="62">
        <v>44717</v>
      </c>
      <c r="B1081" s="61">
        <f t="shared" si="30"/>
        <v>44717</v>
      </c>
      <c r="C1081" s="14" t="s">
        <v>218</v>
      </c>
      <c r="D1081" s="16" t="s">
        <v>2012</v>
      </c>
      <c r="E1081" s="31">
        <v>2225.3000000000002</v>
      </c>
      <c r="F1081" s="58">
        <v>7.9474999999999998</v>
      </c>
      <c r="G1081" s="63"/>
      <c r="H1081" s="88"/>
      <c r="I1081" s="1"/>
      <c r="J1081" s="72"/>
      <c r="K1081" s="73"/>
    </row>
    <row r="1082" spans="1:11" ht="15.75" x14ac:dyDescent="0.25">
      <c r="A1082" s="62">
        <v>44717</v>
      </c>
      <c r="B1082" s="61">
        <f t="shared" si="30"/>
        <v>44717</v>
      </c>
      <c r="C1082" s="14" t="s">
        <v>219</v>
      </c>
      <c r="D1082" s="16" t="s">
        <v>2013</v>
      </c>
      <c r="E1082" s="31">
        <v>48552</v>
      </c>
      <c r="F1082" s="58">
        <v>173.4</v>
      </c>
      <c r="G1082" s="63"/>
      <c r="H1082" s="88"/>
      <c r="I1082" s="1"/>
      <c r="J1082" s="72"/>
      <c r="K1082" s="73"/>
    </row>
    <row r="1083" spans="1:11" ht="15.75" x14ac:dyDescent="0.25">
      <c r="A1083" s="62">
        <v>44717</v>
      </c>
      <c r="B1083" s="61">
        <f t="shared" si="30"/>
        <v>44717</v>
      </c>
      <c r="C1083" s="14" t="s">
        <v>220</v>
      </c>
      <c r="D1083" s="16" t="s">
        <v>2014</v>
      </c>
      <c r="E1083" s="31">
        <v>1033.175</v>
      </c>
      <c r="F1083" s="58">
        <v>18.785</v>
      </c>
      <c r="G1083" s="63"/>
      <c r="H1083" s="88"/>
      <c r="I1083" s="1"/>
      <c r="J1083" s="72"/>
      <c r="K1083" s="73"/>
    </row>
    <row r="1084" spans="1:11" ht="15.75" x14ac:dyDescent="0.25">
      <c r="A1084" s="62">
        <v>44717</v>
      </c>
      <c r="B1084" s="61">
        <f t="shared" si="30"/>
        <v>44717</v>
      </c>
      <c r="C1084" s="14" t="s">
        <v>221</v>
      </c>
      <c r="D1084" s="16" t="s">
        <v>2015</v>
      </c>
      <c r="E1084" s="31">
        <v>21868.63</v>
      </c>
      <c r="F1084" s="58">
        <v>33.234999999999999</v>
      </c>
      <c r="G1084" s="63"/>
      <c r="H1084" s="88"/>
      <c r="I1084" s="1"/>
      <c r="J1084" s="72"/>
      <c r="K1084" s="73"/>
    </row>
    <row r="1085" spans="1:11" ht="15.75" x14ac:dyDescent="0.25">
      <c r="A1085" s="68">
        <v>44321</v>
      </c>
      <c r="B1085" s="61">
        <f t="shared" si="30"/>
        <v>44321</v>
      </c>
      <c r="C1085" s="14" t="s">
        <v>222</v>
      </c>
      <c r="D1085" s="64" t="s">
        <v>2016</v>
      </c>
      <c r="E1085" s="89">
        <v>2901.56</v>
      </c>
      <c r="F1085" s="93">
        <v>362.69499999999999</v>
      </c>
      <c r="G1085" s="63"/>
      <c r="H1085" s="88"/>
      <c r="I1085" s="1"/>
      <c r="J1085" s="72"/>
      <c r="K1085" s="73"/>
    </row>
    <row r="1086" spans="1:11" ht="15.75" x14ac:dyDescent="0.25">
      <c r="A1086" s="68">
        <v>44321</v>
      </c>
      <c r="B1086" s="61">
        <f t="shared" si="30"/>
        <v>44321</v>
      </c>
      <c r="C1086" s="14" t="s">
        <v>223</v>
      </c>
      <c r="D1086" s="64" t="s">
        <v>2017</v>
      </c>
      <c r="E1086" s="89">
        <v>2444.94</v>
      </c>
      <c r="F1086" s="93">
        <v>305.61750000000001</v>
      </c>
      <c r="G1086" s="63"/>
      <c r="H1086" s="88"/>
      <c r="I1086" s="1"/>
      <c r="J1086" s="72"/>
      <c r="K1086" s="73"/>
    </row>
    <row r="1087" spans="1:11" ht="15.75" x14ac:dyDescent="0.25">
      <c r="A1087" s="68">
        <v>44321</v>
      </c>
      <c r="B1087" s="61">
        <f t="shared" si="30"/>
        <v>44321</v>
      </c>
      <c r="C1087" s="14" t="s">
        <v>224</v>
      </c>
      <c r="D1087" s="64" t="s">
        <v>2018</v>
      </c>
      <c r="E1087" s="89">
        <v>2731.05</v>
      </c>
      <c r="F1087" s="93">
        <v>303.45</v>
      </c>
      <c r="G1087" s="63"/>
      <c r="H1087" s="88"/>
      <c r="I1087" s="1"/>
      <c r="J1087" s="72"/>
      <c r="K1087" s="73"/>
    </row>
    <row r="1088" spans="1:11" ht="15.75" x14ac:dyDescent="0.25">
      <c r="A1088" s="62">
        <v>44717</v>
      </c>
      <c r="B1088" s="61">
        <f t="shared" si="30"/>
        <v>44717</v>
      </c>
      <c r="C1088" s="14" t="s">
        <v>225</v>
      </c>
      <c r="D1088" s="16" t="s">
        <v>2019</v>
      </c>
      <c r="E1088" s="31">
        <v>3612.5</v>
      </c>
      <c r="F1088" s="58">
        <v>361.25</v>
      </c>
      <c r="G1088" s="63"/>
      <c r="H1088" s="88"/>
      <c r="I1088" s="1"/>
      <c r="J1088" s="72"/>
      <c r="K1088" s="73"/>
    </row>
    <row r="1089" spans="1:11" ht="15.75" x14ac:dyDescent="0.25">
      <c r="A1089" s="62">
        <v>44717</v>
      </c>
      <c r="B1089" s="61">
        <f t="shared" si="30"/>
        <v>44717</v>
      </c>
      <c r="C1089" s="14" t="s">
        <v>226</v>
      </c>
      <c r="D1089" s="16" t="s">
        <v>2020</v>
      </c>
      <c r="E1089" s="31">
        <v>130.05000000000001</v>
      </c>
      <c r="F1089" s="58">
        <v>8.67</v>
      </c>
      <c r="G1089" s="63"/>
      <c r="H1089" s="88"/>
      <c r="I1089" s="1"/>
      <c r="J1089" s="72"/>
      <c r="K1089" s="73"/>
    </row>
    <row r="1090" spans="1:11" ht="15.75" x14ac:dyDescent="0.25">
      <c r="A1090" s="62">
        <v>44717</v>
      </c>
      <c r="B1090" s="61">
        <f t="shared" si="30"/>
        <v>44717</v>
      </c>
      <c r="C1090" s="14" t="s">
        <v>227</v>
      </c>
      <c r="D1090" s="16" t="s">
        <v>2021</v>
      </c>
      <c r="E1090" s="31">
        <v>49.852499999999999</v>
      </c>
      <c r="F1090" s="58">
        <v>0.72249999999999992</v>
      </c>
      <c r="G1090" s="63"/>
      <c r="H1090" s="88"/>
      <c r="I1090" s="1"/>
      <c r="J1090" s="72"/>
      <c r="K1090" s="73"/>
    </row>
    <row r="1091" spans="1:11" ht="15.75" x14ac:dyDescent="0.25">
      <c r="A1091" s="62">
        <v>44717</v>
      </c>
      <c r="B1091" s="61">
        <f t="shared" si="30"/>
        <v>44717</v>
      </c>
      <c r="C1091" s="14" t="s">
        <v>228</v>
      </c>
      <c r="D1091" s="16" t="s">
        <v>2022</v>
      </c>
      <c r="E1091" s="31">
        <v>3142.875</v>
      </c>
      <c r="F1091" s="58">
        <v>20.952500000000001</v>
      </c>
      <c r="G1091" s="63"/>
      <c r="H1091" s="88"/>
      <c r="I1091" s="1"/>
      <c r="J1091" s="72"/>
      <c r="K1091" s="73"/>
    </row>
    <row r="1092" spans="1:11" ht="15.75" x14ac:dyDescent="0.25">
      <c r="A1092" s="62">
        <v>44717</v>
      </c>
      <c r="B1092" s="61">
        <f t="shared" si="30"/>
        <v>44717</v>
      </c>
      <c r="C1092" s="14" t="s">
        <v>229</v>
      </c>
      <c r="D1092" s="16" t="s">
        <v>2023</v>
      </c>
      <c r="E1092" s="31">
        <v>1011.5</v>
      </c>
      <c r="F1092" s="58">
        <v>5.0575000000000001</v>
      </c>
      <c r="G1092" s="63"/>
      <c r="H1092" s="88"/>
      <c r="I1092" s="1"/>
      <c r="J1092" s="72"/>
      <c r="K1092" s="73"/>
    </row>
    <row r="1093" spans="1:11" ht="15.75" x14ac:dyDescent="0.25">
      <c r="A1093" s="68">
        <v>44321</v>
      </c>
      <c r="B1093" s="61">
        <f t="shared" si="30"/>
        <v>44321</v>
      </c>
      <c r="C1093" s="14" t="s">
        <v>230</v>
      </c>
      <c r="D1093" s="64" t="s">
        <v>2024</v>
      </c>
      <c r="E1093" s="89">
        <v>338.13</v>
      </c>
      <c r="F1093" s="93">
        <v>28.177499999999998</v>
      </c>
      <c r="G1093" s="63"/>
      <c r="H1093" s="88"/>
      <c r="I1093" s="1"/>
      <c r="J1093" s="72"/>
      <c r="K1093" s="73"/>
    </row>
    <row r="1094" spans="1:11" ht="15.75" x14ac:dyDescent="0.25">
      <c r="A1094" s="68">
        <v>44321</v>
      </c>
      <c r="B1094" s="61">
        <f t="shared" si="30"/>
        <v>44321</v>
      </c>
      <c r="C1094" s="14" t="s">
        <v>231</v>
      </c>
      <c r="D1094" s="64" t="s">
        <v>2025</v>
      </c>
      <c r="E1094" s="89">
        <v>43836.242499999993</v>
      </c>
      <c r="F1094" s="93">
        <v>12.282499999999999</v>
      </c>
      <c r="G1094" s="63"/>
      <c r="H1094" s="88"/>
      <c r="I1094" s="1"/>
      <c r="J1094" s="72"/>
      <c r="K1094" s="73"/>
    </row>
    <row r="1095" spans="1:11" ht="15.75" x14ac:dyDescent="0.25">
      <c r="A1095" s="68">
        <v>44321</v>
      </c>
      <c r="B1095" s="61">
        <f t="shared" si="30"/>
        <v>44321</v>
      </c>
      <c r="C1095" s="14" t="s">
        <v>232</v>
      </c>
      <c r="D1095" s="64" t="s">
        <v>2026</v>
      </c>
      <c r="E1095" s="89">
        <v>49733.287499999999</v>
      </c>
      <c r="F1095" s="93">
        <v>10.8375</v>
      </c>
      <c r="G1095" s="63"/>
      <c r="H1095" s="88"/>
      <c r="I1095" s="1"/>
      <c r="J1095" s="72"/>
      <c r="K1095" s="73"/>
    </row>
    <row r="1096" spans="1:11" ht="15.75" x14ac:dyDescent="0.25">
      <c r="A1096" s="68">
        <v>44321</v>
      </c>
      <c r="B1096" s="61">
        <f t="shared" si="30"/>
        <v>44321</v>
      </c>
      <c r="C1096" s="14" t="s">
        <v>233</v>
      </c>
      <c r="D1096" s="64" t="s">
        <v>2027</v>
      </c>
      <c r="E1096" s="89">
        <v>64608.84</v>
      </c>
      <c r="F1096" s="93">
        <v>11.559999999999999</v>
      </c>
      <c r="G1096" s="63"/>
      <c r="H1096" s="88"/>
      <c r="I1096" s="1"/>
      <c r="J1096" s="72"/>
      <c r="K1096" s="73"/>
    </row>
    <row r="1097" spans="1:11" ht="15.75" x14ac:dyDescent="0.25">
      <c r="A1097" s="62">
        <v>44717</v>
      </c>
      <c r="B1097" s="61">
        <f t="shared" si="30"/>
        <v>44717</v>
      </c>
      <c r="C1097" s="14" t="s">
        <v>234</v>
      </c>
      <c r="D1097" s="16" t="s">
        <v>2028</v>
      </c>
      <c r="E1097" s="31">
        <v>24080.924999999996</v>
      </c>
      <c r="F1097" s="58">
        <v>4.335</v>
      </c>
      <c r="G1097" s="63"/>
      <c r="H1097" s="88"/>
      <c r="I1097" s="1"/>
      <c r="J1097" s="72"/>
      <c r="K1097" s="73"/>
    </row>
    <row r="1098" spans="1:11" ht="15.75" x14ac:dyDescent="0.25">
      <c r="A1098" s="62">
        <v>44717</v>
      </c>
      <c r="B1098" s="61">
        <f t="shared" si="30"/>
        <v>44717</v>
      </c>
      <c r="C1098" s="14" t="s">
        <v>235</v>
      </c>
      <c r="D1098" s="16" t="s">
        <v>2029</v>
      </c>
      <c r="E1098" s="31">
        <v>49711.612500000003</v>
      </c>
      <c r="F1098" s="58">
        <v>10.8375</v>
      </c>
      <c r="G1098" s="63"/>
      <c r="H1098" s="88"/>
      <c r="I1098" s="1"/>
      <c r="J1098" s="72"/>
      <c r="K1098" s="73"/>
    </row>
    <row r="1099" spans="1:11" ht="15.75" x14ac:dyDescent="0.25">
      <c r="A1099" s="62">
        <v>44717</v>
      </c>
      <c r="B1099" s="61">
        <f t="shared" si="30"/>
        <v>44717</v>
      </c>
      <c r="C1099" s="14" t="s">
        <v>236</v>
      </c>
      <c r="D1099" s="16" t="s">
        <v>2030</v>
      </c>
      <c r="E1099" s="31">
        <v>20862.1875</v>
      </c>
      <c r="F1099" s="58">
        <v>5.0575000000000001</v>
      </c>
      <c r="G1099" s="63"/>
      <c r="H1099" s="88"/>
      <c r="I1099" s="1"/>
      <c r="J1099" s="72"/>
      <c r="K1099" s="73"/>
    </row>
    <row r="1100" spans="1:11" ht="15.75" x14ac:dyDescent="0.25">
      <c r="A1100" s="62">
        <v>44717</v>
      </c>
      <c r="B1100" s="61">
        <f t="shared" si="30"/>
        <v>44717</v>
      </c>
      <c r="C1100" s="14" t="s">
        <v>237</v>
      </c>
      <c r="D1100" s="16" t="s">
        <v>2031</v>
      </c>
      <c r="E1100" s="31">
        <v>6602.2049999999999</v>
      </c>
      <c r="F1100" s="58">
        <v>1.4449999999999998</v>
      </c>
      <c r="G1100" s="63"/>
      <c r="H1100" s="88"/>
      <c r="I1100" s="1"/>
      <c r="J1100" s="72"/>
      <c r="K1100" s="73"/>
    </row>
    <row r="1101" spans="1:11" ht="15.75" x14ac:dyDescent="0.25">
      <c r="A1101" s="62">
        <v>44717</v>
      </c>
      <c r="B1101" s="61">
        <f t="shared" ref="B1101:B1116" si="31">+A1101</f>
        <v>44717</v>
      </c>
      <c r="C1101" s="14" t="s">
        <v>238</v>
      </c>
      <c r="D1101" s="16" t="s">
        <v>2032</v>
      </c>
      <c r="E1101" s="31">
        <v>9903.307499999999</v>
      </c>
      <c r="F1101" s="58">
        <v>2.1675</v>
      </c>
      <c r="G1101" s="63"/>
      <c r="H1101" s="88"/>
      <c r="I1101" s="1"/>
      <c r="J1101" s="72"/>
      <c r="K1101" s="73"/>
    </row>
    <row r="1102" spans="1:11" ht="15.75" x14ac:dyDescent="0.25">
      <c r="A1102" s="62">
        <v>44717</v>
      </c>
      <c r="B1102" s="61">
        <f t="shared" si="31"/>
        <v>44717</v>
      </c>
      <c r="C1102" s="14" t="s">
        <v>239</v>
      </c>
      <c r="D1102" s="16" t="s">
        <v>2033</v>
      </c>
      <c r="E1102" s="31">
        <v>23107.717499999999</v>
      </c>
      <c r="F1102" s="58">
        <v>5.0575000000000001</v>
      </c>
      <c r="G1102" s="63"/>
      <c r="H1102" s="88"/>
      <c r="I1102" s="1"/>
      <c r="J1102" s="72"/>
      <c r="K1102" s="73"/>
    </row>
    <row r="1103" spans="1:11" ht="15.75" x14ac:dyDescent="0.25">
      <c r="A1103" s="62">
        <v>44717</v>
      </c>
      <c r="B1103" s="61">
        <f t="shared" si="31"/>
        <v>44717</v>
      </c>
      <c r="C1103" s="14" t="s">
        <v>240</v>
      </c>
      <c r="D1103" s="16" t="s">
        <v>2034</v>
      </c>
      <c r="E1103" s="31">
        <v>9409.84</v>
      </c>
      <c r="F1103" s="58">
        <v>2.8899999999999997</v>
      </c>
      <c r="G1103" s="63"/>
      <c r="H1103" s="88"/>
      <c r="I1103" s="1"/>
      <c r="J1103" s="72"/>
      <c r="K1103" s="73"/>
    </row>
    <row r="1104" spans="1:11" ht="15.75" x14ac:dyDescent="0.25">
      <c r="A1104" s="62">
        <v>44717</v>
      </c>
      <c r="B1104" s="61">
        <f t="shared" si="31"/>
        <v>44717</v>
      </c>
      <c r="C1104" s="14" t="s">
        <v>241</v>
      </c>
      <c r="D1104" s="16" t="s">
        <v>2035</v>
      </c>
      <c r="E1104" s="31">
        <v>43836.242499999993</v>
      </c>
      <c r="F1104" s="58">
        <v>12.282499999999999</v>
      </c>
      <c r="G1104" s="63"/>
      <c r="H1104" s="88"/>
      <c r="I1104" s="1"/>
      <c r="J1104" s="72"/>
      <c r="K1104" s="73"/>
    </row>
    <row r="1105" spans="1:11" ht="15.75" x14ac:dyDescent="0.25">
      <c r="A1105" s="68">
        <v>44321</v>
      </c>
      <c r="B1105" s="61">
        <f t="shared" si="31"/>
        <v>44321</v>
      </c>
      <c r="C1105" s="14" t="s">
        <v>242</v>
      </c>
      <c r="D1105" s="64" t="s">
        <v>2036</v>
      </c>
      <c r="E1105" s="89">
        <v>48993.447499999995</v>
      </c>
      <c r="F1105" s="93">
        <v>13.727499999999999</v>
      </c>
      <c r="G1105" s="63"/>
      <c r="H1105" s="88"/>
      <c r="I1105" s="1"/>
      <c r="J1105" s="72"/>
      <c r="K1105" s="73"/>
    </row>
    <row r="1106" spans="1:11" ht="15.75" x14ac:dyDescent="0.25">
      <c r="A1106" s="68">
        <v>44321</v>
      </c>
      <c r="B1106" s="61">
        <f t="shared" si="31"/>
        <v>44321</v>
      </c>
      <c r="C1106" s="14" t="s">
        <v>243</v>
      </c>
      <c r="D1106" s="64" t="s">
        <v>2037</v>
      </c>
      <c r="E1106" s="89">
        <v>48993.447499999995</v>
      </c>
      <c r="F1106" s="93">
        <v>13.727499999999999</v>
      </c>
      <c r="G1106" s="63"/>
      <c r="H1106" s="88"/>
      <c r="I1106" s="1"/>
      <c r="J1106" s="72"/>
      <c r="K1106" s="73"/>
    </row>
    <row r="1107" spans="1:11" ht="15.75" x14ac:dyDescent="0.25">
      <c r="A1107" s="68">
        <v>44321</v>
      </c>
      <c r="B1107" s="61">
        <f t="shared" si="31"/>
        <v>44321</v>
      </c>
      <c r="C1107" s="14" t="s">
        <v>244</v>
      </c>
      <c r="D1107" s="64" t="s">
        <v>2038</v>
      </c>
      <c r="E1107" s="89">
        <v>7779.1574999999993</v>
      </c>
      <c r="F1107" s="93">
        <v>2.1675</v>
      </c>
      <c r="G1107" s="63"/>
      <c r="H1107" s="88"/>
      <c r="I1107" s="1"/>
      <c r="J1107" s="72"/>
      <c r="K1107" s="73"/>
    </row>
    <row r="1108" spans="1:11" ht="15.75" x14ac:dyDescent="0.25">
      <c r="A1108" s="62">
        <v>44717</v>
      </c>
      <c r="B1108" s="61">
        <f t="shared" si="31"/>
        <v>44717</v>
      </c>
      <c r="C1108" s="14" t="s">
        <v>245</v>
      </c>
      <c r="D1108" s="16" t="s">
        <v>2039</v>
      </c>
      <c r="E1108" s="31">
        <v>13005</v>
      </c>
      <c r="F1108" s="58">
        <v>2.8899999999999997</v>
      </c>
      <c r="G1108" s="63"/>
      <c r="H1108" s="88"/>
      <c r="I1108" s="1"/>
      <c r="J1108" s="72"/>
      <c r="K1108" s="73"/>
    </row>
    <row r="1109" spans="1:11" ht="15.75" x14ac:dyDescent="0.25">
      <c r="A1109" s="62">
        <v>44717</v>
      </c>
      <c r="B1109" s="61">
        <f t="shared" si="31"/>
        <v>44717</v>
      </c>
      <c r="C1109" s="14" t="s">
        <v>246</v>
      </c>
      <c r="D1109" s="16" t="s">
        <v>2040</v>
      </c>
      <c r="E1109" s="31">
        <v>13005</v>
      </c>
      <c r="F1109" s="58">
        <v>2.8899999999999997</v>
      </c>
      <c r="G1109" s="63"/>
      <c r="H1109" s="88"/>
      <c r="I1109" s="1"/>
      <c r="J1109" s="72"/>
      <c r="K1109" s="73"/>
    </row>
    <row r="1110" spans="1:11" ht="15.75" x14ac:dyDescent="0.25">
      <c r="A1110" s="62">
        <v>44717</v>
      </c>
      <c r="B1110" s="61">
        <f t="shared" si="31"/>
        <v>44717</v>
      </c>
      <c r="C1110" s="14" t="s">
        <v>247</v>
      </c>
      <c r="D1110" s="16" t="s">
        <v>2041</v>
      </c>
      <c r="E1110" s="31">
        <v>13005</v>
      </c>
      <c r="F1110" s="58">
        <v>2.8899999999999997</v>
      </c>
      <c r="G1110" s="63"/>
      <c r="H1110" s="88"/>
      <c r="I1110" s="1"/>
      <c r="J1110" s="72"/>
      <c r="K1110" s="73"/>
    </row>
    <row r="1111" spans="1:11" ht="15.75" x14ac:dyDescent="0.25">
      <c r="A1111" s="68">
        <v>44321</v>
      </c>
      <c r="B1111" s="61">
        <f t="shared" si="31"/>
        <v>44321</v>
      </c>
      <c r="C1111" s="14" t="s">
        <v>248</v>
      </c>
      <c r="D1111" s="64" t="s">
        <v>2042</v>
      </c>
      <c r="E1111" s="89">
        <v>56709.025000000001</v>
      </c>
      <c r="F1111" s="93">
        <v>3.6124999999999998</v>
      </c>
      <c r="G1111" s="63"/>
      <c r="H1111" s="88"/>
      <c r="I1111" s="1"/>
      <c r="J1111" s="72"/>
      <c r="K1111" s="73"/>
    </row>
    <row r="1112" spans="1:11" ht="15.75" x14ac:dyDescent="0.25">
      <c r="A1112" s="62">
        <v>44717</v>
      </c>
      <c r="B1112" s="61">
        <f t="shared" si="31"/>
        <v>44717</v>
      </c>
      <c r="C1112" s="14" t="s">
        <v>249</v>
      </c>
      <c r="D1112" s="16" t="s">
        <v>2043</v>
      </c>
      <c r="E1112" s="31">
        <v>93897.544999999998</v>
      </c>
      <c r="F1112" s="58">
        <v>5.0575000000000001</v>
      </c>
      <c r="G1112" s="63"/>
      <c r="H1112" s="88"/>
      <c r="I1112" s="1"/>
      <c r="J1112" s="72"/>
      <c r="K1112" s="73"/>
    </row>
    <row r="1113" spans="1:11" ht="15.75" x14ac:dyDescent="0.25">
      <c r="A1113" s="68">
        <v>44321</v>
      </c>
      <c r="B1113" s="61">
        <f t="shared" si="31"/>
        <v>44321</v>
      </c>
      <c r="C1113" s="14" t="s">
        <v>250</v>
      </c>
      <c r="D1113" s="64" t="s">
        <v>2044</v>
      </c>
      <c r="E1113" s="89">
        <v>67069.675000000003</v>
      </c>
      <c r="F1113" s="93">
        <v>3.6124999999999998</v>
      </c>
      <c r="G1113" s="63"/>
      <c r="H1113" s="88"/>
      <c r="I1113" s="1"/>
      <c r="J1113" s="72"/>
      <c r="K1113" s="73"/>
    </row>
    <row r="1114" spans="1:11" ht="15.75" x14ac:dyDescent="0.25">
      <c r="A1114" s="62">
        <v>44717</v>
      </c>
      <c r="B1114" s="61">
        <f t="shared" si="31"/>
        <v>44717</v>
      </c>
      <c r="C1114" s="14" t="s">
        <v>251</v>
      </c>
      <c r="D1114" s="16" t="s">
        <v>2045</v>
      </c>
      <c r="E1114" s="31">
        <v>80483.609999999986</v>
      </c>
      <c r="F1114" s="58">
        <v>4.335</v>
      </c>
      <c r="G1114" s="63"/>
      <c r="H1114" s="88"/>
      <c r="I1114" s="1"/>
      <c r="J1114" s="72"/>
      <c r="K1114" s="73"/>
    </row>
    <row r="1115" spans="1:11" ht="15.75" x14ac:dyDescent="0.25">
      <c r="A1115" s="62">
        <v>44717</v>
      </c>
      <c r="B1115" s="61">
        <f t="shared" si="31"/>
        <v>44717</v>
      </c>
      <c r="C1115" s="14" t="s">
        <v>252</v>
      </c>
      <c r="D1115" s="16" t="s">
        <v>2046</v>
      </c>
      <c r="E1115" s="31">
        <v>375.7</v>
      </c>
      <c r="F1115" s="58">
        <v>5.7799999999999994</v>
      </c>
      <c r="G1115" s="63"/>
      <c r="H1115" s="88"/>
      <c r="I1115" s="1"/>
      <c r="J1115" s="72"/>
      <c r="K1115" s="73"/>
    </row>
    <row r="1116" spans="1:11" ht="15.75" x14ac:dyDescent="0.25">
      <c r="A1116" s="62">
        <v>44717</v>
      </c>
      <c r="B1116" s="61">
        <f t="shared" si="31"/>
        <v>44717</v>
      </c>
      <c r="C1116" s="14" t="s">
        <v>253</v>
      </c>
      <c r="D1116" s="16" t="s">
        <v>2047</v>
      </c>
      <c r="E1116" s="31">
        <v>1671.865</v>
      </c>
      <c r="F1116" s="58">
        <v>18.785</v>
      </c>
      <c r="G1116" s="63"/>
      <c r="H1116" s="88"/>
      <c r="I1116" s="1"/>
      <c r="J1116" s="72"/>
      <c r="K1116" s="73"/>
    </row>
    <row r="1117" spans="1:11" ht="15.75" x14ac:dyDescent="0.25">
      <c r="A1117" s="77" t="s">
        <v>5</v>
      </c>
      <c r="B1117" s="77"/>
      <c r="C1117" s="77"/>
      <c r="D1117" s="78"/>
      <c r="E1117" s="26">
        <f>SUM(E1005:E1116)</f>
        <v>1621970.5950000002</v>
      </c>
      <c r="F1117" s="91"/>
      <c r="G1117" s="63"/>
      <c r="H1117" s="88"/>
      <c r="I1117" s="1"/>
      <c r="J1117" s="72"/>
      <c r="K1117" s="73"/>
    </row>
    <row r="1118" spans="1:11" ht="15.75" x14ac:dyDescent="0.25">
      <c r="A1118" s="65"/>
      <c r="B1118" s="65"/>
      <c r="C1118" s="65"/>
      <c r="D1118" s="65"/>
      <c r="E1118" s="66"/>
      <c r="F1118" s="94"/>
      <c r="G1118" s="63"/>
      <c r="H1118" s="88"/>
      <c r="I1118" s="1"/>
      <c r="J1118" s="72"/>
      <c r="K1118" s="73"/>
    </row>
    <row r="1119" spans="1:11" ht="15.75" x14ac:dyDescent="0.25">
      <c r="A1119" s="65"/>
      <c r="B1119" s="65"/>
      <c r="C1119" s="65"/>
      <c r="D1119" s="65"/>
      <c r="E1119" s="66"/>
      <c r="F1119" s="94"/>
      <c r="G1119" s="63"/>
      <c r="H1119" s="88"/>
      <c r="I1119" s="1"/>
      <c r="J1119" s="72"/>
      <c r="K1119" s="73"/>
    </row>
    <row r="1120" spans="1:11" ht="15.75" x14ac:dyDescent="0.25">
      <c r="A1120" s="79" t="s">
        <v>2048</v>
      </c>
      <c r="B1120" s="79"/>
      <c r="C1120" s="79"/>
      <c r="D1120" s="79"/>
      <c r="E1120" s="79"/>
      <c r="F1120" s="79"/>
      <c r="G1120" s="63"/>
      <c r="H1120" s="88"/>
      <c r="I1120" s="1"/>
      <c r="J1120" s="72"/>
      <c r="K1120" s="73"/>
    </row>
    <row r="1121" spans="1:11" ht="47.25" x14ac:dyDescent="0.25">
      <c r="A1121" s="22" t="s">
        <v>127</v>
      </c>
      <c r="B1121" s="22" t="s">
        <v>128</v>
      </c>
      <c r="C1121" s="23" t="s">
        <v>129</v>
      </c>
      <c r="D1121" s="29" t="s">
        <v>0</v>
      </c>
      <c r="E1121" s="24" t="s">
        <v>1</v>
      </c>
      <c r="F1121" s="25" t="s">
        <v>2</v>
      </c>
      <c r="G1121" s="63"/>
      <c r="H1121" s="88"/>
      <c r="I1121" s="1"/>
      <c r="J1121" s="72"/>
      <c r="K1121" s="73"/>
    </row>
    <row r="1122" spans="1:11" ht="15.75" x14ac:dyDescent="0.25">
      <c r="A1122" s="61">
        <v>44175</v>
      </c>
      <c r="B1122" s="61">
        <f>+A1122</f>
        <v>44175</v>
      </c>
      <c r="C1122" s="14" t="s">
        <v>137</v>
      </c>
      <c r="D1122" s="18" t="s">
        <v>2049</v>
      </c>
      <c r="E1122" s="34">
        <v>729.5</v>
      </c>
      <c r="F1122" s="58">
        <v>50</v>
      </c>
      <c r="G1122" s="63"/>
      <c r="H1122" s="88"/>
      <c r="I1122" s="1"/>
      <c r="J1122" s="72"/>
      <c r="K1122" s="73"/>
    </row>
    <row r="1123" spans="1:11" ht="15.75" x14ac:dyDescent="0.25">
      <c r="A1123" s="61">
        <v>44175</v>
      </c>
      <c r="B1123" s="61">
        <f t="shared" ref="B1123:B1186" si="32">+A1123</f>
        <v>44175</v>
      </c>
      <c r="C1123" s="14" t="s">
        <v>139</v>
      </c>
      <c r="D1123" s="18" t="s">
        <v>2050</v>
      </c>
      <c r="E1123" s="34">
        <v>2542</v>
      </c>
      <c r="F1123" s="58">
        <v>40</v>
      </c>
      <c r="G1123" s="63"/>
      <c r="H1123" s="88"/>
      <c r="I1123" s="1"/>
      <c r="J1123" s="72"/>
      <c r="K1123" s="73"/>
    </row>
    <row r="1124" spans="1:11" ht="15.75" x14ac:dyDescent="0.25">
      <c r="A1124" s="61">
        <v>44175</v>
      </c>
      <c r="B1124" s="61">
        <f t="shared" si="32"/>
        <v>44175</v>
      </c>
      <c r="C1124" s="14" t="s">
        <v>140</v>
      </c>
      <c r="D1124" s="18" t="s">
        <v>2051</v>
      </c>
      <c r="E1124" s="34">
        <v>1242</v>
      </c>
      <c r="F1124" s="58">
        <v>9</v>
      </c>
      <c r="G1124" s="63"/>
      <c r="H1124" s="88"/>
      <c r="I1124" s="1"/>
      <c r="J1124" s="72"/>
      <c r="K1124" s="73"/>
    </row>
    <row r="1125" spans="1:11" ht="15.75" x14ac:dyDescent="0.25">
      <c r="A1125" s="61">
        <v>44175</v>
      </c>
      <c r="B1125" s="61">
        <f t="shared" si="32"/>
        <v>44175</v>
      </c>
      <c r="C1125" s="14" t="s">
        <v>141</v>
      </c>
      <c r="D1125" s="18" t="s">
        <v>2052</v>
      </c>
      <c r="E1125" s="34">
        <v>966</v>
      </c>
      <c r="F1125" s="58">
        <v>7</v>
      </c>
      <c r="G1125" s="63"/>
      <c r="H1125" s="88"/>
      <c r="I1125" s="1"/>
      <c r="J1125" s="72"/>
      <c r="K1125" s="73"/>
    </row>
    <row r="1126" spans="1:11" ht="15.75" x14ac:dyDescent="0.25">
      <c r="A1126" s="61">
        <v>44175</v>
      </c>
      <c r="B1126" s="61">
        <f t="shared" si="32"/>
        <v>44175</v>
      </c>
      <c r="C1126" s="14" t="s">
        <v>142</v>
      </c>
      <c r="D1126" s="18" t="s">
        <v>2053</v>
      </c>
      <c r="E1126" s="34">
        <v>1104</v>
      </c>
      <c r="F1126" s="58">
        <v>8</v>
      </c>
      <c r="G1126" s="63"/>
      <c r="H1126" s="88"/>
      <c r="I1126" s="1"/>
      <c r="J1126" s="72"/>
      <c r="K1126" s="73"/>
    </row>
    <row r="1127" spans="1:11" ht="15.75" x14ac:dyDescent="0.25">
      <c r="A1127" s="61">
        <v>44175</v>
      </c>
      <c r="B1127" s="61">
        <f t="shared" si="32"/>
        <v>44175</v>
      </c>
      <c r="C1127" s="14" t="s">
        <v>143</v>
      </c>
      <c r="D1127" s="18" t="s">
        <v>2054</v>
      </c>
      <c r="E1127" s="34">
        <v>3588</v>
      </c>
      <c r="F1127" s="58">
        <v>26</v>
      </c>
      <c r="G1127" s="63"/>
      <c r="H1127" s="88"/>
      <c r="I1127" s="1"/>
      <c r="J1127" s="72"/>
      <c r="K1127" s="73"/>
    </row>
    <row r="1128" spans="1:11" ht="15.75" x14ac:dyDescent="0.25">
      <c r="A1128" s="61">
        <v>44602</v>
      </c>
      <c r="B1128" s="61">
        <f t="shared" si="32"/>
        <v>44602</v>
      </c>
      <c r="C1128" s="14" t="s">
        <v>144</v>
      </c>
      <c r="D1128" s="18" t="s">
        <v>2055</v>
      </c>
      <c r="E1128" s="34">
        <v>1794</v>
      </c>
      <c r="F1128" s="58">
        <v>13</v>
      </c>
      <c r="G1128" s="63"/>
      <c r="H1128" s="88"/>
      <c r="I1128" s="1"/>
      <c r="J1128" s="72"/>
      <c r="K1128" s="73"/>
    </row>
    <row r="1129" spans="1:11" ht="15.75" x14ac:dyDescent="0.25">
      <c r="A1129" s="61">
        <v>44602</v>
      </c>
      <c r="B1129" s="61">
        <f t="shared" si="32"/>
        <v>44602</v>
      </c>
      <c r="C1129" s="14" t="s">
        <v>145</v>
      </c>
      <c r="D1129" s="18" t="s">
        <v>2056</v>
      </c>
      <c r="E1129" s="34">
        <v>5850</v>
      </c>
      <c r="F1129" s="58">
        <v>78</v>
      </c>
      <c r="G1129" s="63"/>
      <c r="H1129" s="88"/>
      <c r="I1129" s="1"/>
      <c r="J1129" s="72"/>
      <c r="K1129" s="73"/>
    </row>
    <row r="1130" spans="1:11" ht="15.75" x14ac:dyDescent="0.25">
      <c r="A1130" s="61">
        <v>44602</v>
      </c>
      <c r="B1130" s="61">
        <f t="shared" si="32"/>
        <v>44602</v>
      </c>
      <c r="C1130" s="14" t="s">
        <v>146</v>
      </c>
      <c r="D1130" s="18" t="s">
        <v>2057</v>
      </c>
      <c r="E1130" s="34">
        <v>5150</v>
      </c>
      <c r="F1130" s="58">
        <v>103</v>
      </c>
      <c r="G1130" s="63"/>
      <c r="H1130" s="88"/>
      <c r="I1130" s="1"/>
      <c r="J1130" s="72"/>
      <c r="K1130" s="73"/>
    </row>
    <row r="1131" spans="1:11" ht="15.75" x14ac:dyDescent="0.25">
      <c r="A1131" s="61">
        <v>44602</v>
      </c>
      <c r="B1131" s="61">
        <f t="shared" si="32"/>
        <v>44602</v>
      </c>
      <c r="C1131" s="14" t="s">
        <v>147</v>
      </c>
      <c r="D1131" s="18" t="s">
        <v>2058</v>
      </c>
      <c r="E1131" s="34">
        <v>1320</v>
      </c>
      <c r="F1131" s="58">
        <v>24</v>
      </c>
      <c r="G1131" s="63"/>
      <c r="H1131" s="88"/>
      <c r="I1131" s="1"/>
      <c r="J1131" s="72"/>
      <c r="K1131" s="73"/>
    </row>
    <row r="1132" spans="1:11" ht="15.75" x14ac:dyDescent="0.25">
      <c r="A1132" s="61">
        <v>44602</v>
      </c>
      <c r="B1132" s="61">
        <f t="shared" si="32"/>
        <v>44602</v>
      </c>
      <c r="C1132" s="14" t="s">
        <v>148</v>
      </c>
      <c r="D1132" s="18" t="s">
        <v>2059</v>
      </c>
      <c r="E1132" s="34">
        <v>65</v>
      </c>
      <c r="F1132" s="58">
        <v>1</v>
      </c>
      <c r="G1132" s="63"/>
      <c r="H1132" s="88"/>
      <c r="I1132" s="1"/>
      <c r="J1132" s="72"/>
      <c r="K1132" s="73"/>
    </row>
    <row r="1133" spans="1:11" ht="15.75" x14ac:dyDescent="0.25">
      <c r="A1133" s="61">
        <v>44602</v>
      </c>
      <c r="B1133" s="61">
        <f t="shared" si="32"/>
        <v>44602</v>
      </c>
      <c r="C1133" s="14" t="s">
        <v>149</v>
      </c>
      <c r="D1133" s="18" t="s">
        <v>2060</v>
      </c>
      <c r="E1133" s="34">
        <v>20168</v>
      </c>
      <c r="F1133" s="58">
        <v>4</v>
      </c>
      <c r="G1133" s="63"/>
      <c r="H1133" s="88"/>
      <c r="I1133" s="1"/>
      <c r="J1133" s="72"/>
      <c r="K1133" s="73"/>
    </row>
    <row r="1134" spans="1:11" ht="15.75" x14ac:dyDescent="0.25">
      <c r="A1134" s="61">
        <v>44602</v>
      </c>
      <c r="B1134" s="61">
        <f t="shared" si="32"/>
        <v>44602</v>
      </c>
      <c r="C1134" s="14" t="s">
        <v>150</v>
      </c>
      <c r="D1134" s="18" t="s">
        <v>2061</v>
      </c>
      <c r="E1134" s="34">
        <v>50420</v>
      </c>
      <c r="F1134" s="58">
        <v>10</v>
      </c>
      <c r="G1134" s="63"/>
      <c r="H1134" s="88"/>
      <c r="I1134" s="1"/>
      <c r="J1134" s="72"/>
      <c r="K1134" s="73"/>
    </row>
    <row r="1135" spans="1:11" ht="15.75" x14ac:dyDescent="0.25">
      <c r="A1135" s="61">
        <v>44602</v>
      </c>
      <c r="B1135" s="61">
        <f t="shared" si="32"/>
        <v>44602</v>
      </c>
      <c r="C1135" s="14" t="s">
        <v>151</v>
      </c>
      <c r="D1135" s="18" t="s">
        <v>2062</v>
      </c>
      <c r="E1135" s="34">
        <v>10084</v>
      </c>
      <c r="F1135" s="58">
        <v>2</v>
      </c>
      <c r="G1135" s="63"/>
      <c r="H1135" s="88"/>
      <c r="I1135" s="1"/>
      <c r="J1135" s="72"/>
      <c r="K1135" s="73"/>
    </row>
    <row r="1136" spans="1:11" ht="15.75" x14ac:dyDescent="0.25">
      <c r="A1136" s="61">
        <v>44602</v>
      </c>
      <c r="B1136" s="61">
        <f t="shared" si="32"/>
        <v>44602</v>
      </c>
      <c r="C1136" s="14" t="s">
        <v>152</v>
      </c>
      <c r="D1136" s="18" t="s">
        <v>2063</v>
      </c>
      <c r="E1136" s="34">
        <v>35294</v>
      </c>
      <c r="F1136" s="58">
        <v>7</v>
      </c>
      <c r="G1136" s="63"/>
      <c r="H1136" s="88"/>
      <c r="I1136" s="1"/>
      <c r="J1136" s="72"/>
      <c r="K1136" s="73"/>
    </row>
    <row r="1137" spans="1:11" ht="15.75" x14ac:dyDescent="0.25">
      <c r="A1137" s="61">
        <v>44602</v>
      </c>
      <c r="B1137" s="61">
        <f t="shared" si="32"/>
        <v>44602</v>
      </c>
      <c r="C1137" s="14" t="s">
        <v>153</v>
      </c>
      <c r="D1137" s="18" t="s">
        <v>2064</v>
      </c>
      <c r="E1137" s="34">
        <v>50420</v>
      </c>
      <c r="F1137" s="58">
        <v>10</v>
      </c>
      <c r="G1137" s="63"/>
      <c r="H1137" s="88"/>
      <c r="I1137" s="1"/>
      <c r="J1137" s="72"/>
      <c r="K1137" s="73"/>
    </row>
    <row r="1138" spans="1:11" ht="15.75" x14ac:dyDescent="0.25">
      <c r="A1138" s="61">
        <v>44602</v>
      </c>
      <c r="B1138" s="61">
        <f t="shared" si="32"/>
        <v>44602</v>
      </c>
      <c r="C1138" s="14" t="s">
        <v>154</v>
      </c>
      <c r="D1138" s="18" t="s">
        <v>2065</v>
      </c>
      <c r="E1138" s="34">
        <v>24915.24</v>
      </c>
      <c r="F1138" s="58">
        <v>7</v>
      </c>
      <c r="G1138" s="63"/>
      <c r="H1138" s="88"/>
      <c r="I1138" s="1"/>
      <c r="J1138" s="72"/>
      <c r="K1138" s="73"/>
    </row>
    <row r="1139" spans="1:11" ht="15.75" x14ac:dyDescent="0.25">
      <c r="A1139" s="61">
        <v>44602</v>
      </c>
      <c r="B1139" s="61">
        <f t="shared" si="32"/>
        <v>44602</v>
      </c>
      <c r="C1139" s="14" t="s">
        <v>155</v>
      </c>
      <c r="D1139" s="18" t="s">
        <v>2066</v>
      </c>
      <c r="E1139" s="34">
        <v>42711.840000000004</v>
      </c>
      <c r="F1139" s="58">
        <v>12</v>
      </c>
      <c r="G1139" s="63"/>
      <c r="H1139" s="88"/>
      <c r="I1139" s="1"/>
      <c r="J1139" s="72"/>
      <c r="K1139" s="73"/>
    </row>
    <row r="1140" spans="1:11" ht="15.75" x14ac:dyDescent="0.25">
      <c r="A1140" s="61">
        <v>44602</v>
      </c>
      <c r="B1140" s="61">
        <f t="shared" si="32"/>
        <v>44602</v>
      </c>
      <c r="C1140" s="14" t="s">
        <v>156</v>
      </c>
      <c r="D1140" s="18" t="s">
        <v>2067</v>
      </c>
      <c r="E1140" s="34">
        <v>43898.26</v>
      </c>
      <c r="F1140" s="58">
        <v>14</v>
      </c>
      <c r="G1140" s="63"/>
      <c r="H1140" s="88"/>
      <c r="I1140" s="1"/>
      <c r="J1140" s="72"/>
      <c r="K1140" s="73"/>
    </row>
    <row r="1141" spans="1:11" ht="15.75" x14ac:dyDescent="0.25">
      <c r="A1141" s="61">
        <v>44602</v>
      </c>
      <c r="B1141" s="61">
        <f t="shared" si="32"/>
        <v>44602</v>
      </c>
      <c r="C1141" s="14" t="s">
        <v>157</v>
      </c>
      <c r="D1141" s="18" t="s">
        <v>2068</v>
      </c>
      <c r="E1141" s="34">
        <v>21355.920000000002</v>
      </c>
      <c r="F1141" s="58">
        <v>6</v>
      </c>
      <c r="G1141" s="63"/>
      <c r="H1141" s="88"/>
      <c r="I1141" s="1"/>
      <c r="J1141" s="72"/>
      <c r="K1141" s="73"/>
    </row>
    <row r="1142" spans="1:11" ht="15.75" x14ac:dyDescent="0.25">
      <c r="A1142" s="61">
        <v>44602</v>
      </c>
      <c r="B1142" s="61">
        <f t="shared" si="32"/>
        <v>44602</v>
      </c>
      <c r="C1142" s="14" t="s">
        <v>158</v>
      </c>
      <c r="D1142" s="18" t="s">
        <v>2069</v>
      </c>
      <c r="E1142" s="34">
        <v>330</v>
      </c>
      <c r="F1142" s="58">
        <v>10</v>
      </c>
      <c r="G1142" s="63"/>
      <c r="H1142" s="88"/>
      <c r="I1142" s="1"/>
      <c r="J1142" s="72"/>
      <c r="K1142" s="73"/>
    </row>
    <row r="1143" spans="1:11" ht="15.75" x14ac:dyDescent="0.25">
      <c r="A1143" s="61">
        <v>44602</v>
      </c>
      <c r="B1143" s="61">
        <f t="shared" si="32"/>
        <v>44602</v>
      </c>
      <c r="C1143" s="14" t="s">
        <v>159</v>
      </c>
      <c r="D1143" s="18" t="s">
        <v>2070</v>
      </c>
      <c r="E1143" s="34">
        <v>495</v>
      </c>
      <c r="F1143" s="58">
        <v>15</v>
      </c>
      <c r="G1143" s="63"/>
      <c r="H1143" s="88"/>
      <c r="I1143" s="1"/>
      <c r="J1143" s="72"/>
      <c r="K1143" s="73"/>
    </row>
    <row r="1144" spans="1:11" ht="15.75" x14ac:dyDescent="0.25">
      <c r="A1144" s="61">
        <v>44602</v>
      </c>
      <c r="B1144" s="61">
        <f t="shared" si="32"/>
        <v>44602</v>
      </c>
      <c r="C1144" s="14" t="s">
        <v>160</v>
      </c>
      <c r="D1144" s="18" t="s">
        <v>2071</v>
      </c>
      <c r="E1144" s="34">
        <v>363</v>
      </c>
      <c r="F1144" s="58">
        <v>11</v>
      </c>
      <c r="G1144" s="63"/>
      <c r="H1144" s="88"/>
      <c r="I1144" s="1"/>
      <c r="J1144" s="72"/>
      <c r="K1144" s="73"/>
    </row>
    <row r="1145" spans="1:11" ht="15.75" x14ac:dyDescent="0.25">
      <c r="A1145" s="61">
        <v>44505</v>
      </c>
      <c r="B1145" s="61">
        <f t="shared" si="32"/>
        <v>44505</v>
      </c>
      <c r="C1145" s="14" t="s">
        <v>161</v>
      </c>
      <c r="D1145" s="18" t="s">
        <v>2072</v>
      </c>
      <c r="E1145" s="34">
        <v>528</v>
      </c>
      <c r="F1145" s="58">
        <v>16</v>
      </c>
      <c r="G1145" s="63"/>
      <c r="H1145" s="88"/>
      <c r="I1145" s="1"/>
      <c r="J1145" s="72"/>
      <c r="K1145" s="73"/>
    </row>
    <row r="1146" spans="1:11" ht="15.75" x14ac:dyDescent="0.25">
      <c r="A1146" s="61">
        <v>44505</v>
      </c>
      <c r="B1146" s="61">
        <f t="shared" si="32"/>
        <v>44505</v>
      </c>
      <c r="C1146" s="14" t="s">
        <v>162</v>
      </c>
      <c r="D1146" s="18" t="s">
        <v>2073</v>
      </c>
      <c r="E1146" s="34">
        <v>200</v>
      </c>
      <c r="F1146" s="58">
        <v>5</v>
      </c>
      <c r="G1146" s="63"/>
      <c r="H1146" s="88"/>
      <c r="I1146" s="1"/>
      <c r="J1146" s="72"/>
      <c r="K1146" s="73"/>
    </row>
    <row r="1147" spans="1:11" ht="15.75" x14ac:dyDescent="0.25">
      <c r="A1147" s="61">
        <v>44505</v>
      </c>
      <c r="B1147" s="61">
        <f t="shared" si="32"/>
        <v>44505</v>
      </c>
      <c r="C1147" s="14" t="s">
        <v>163</v>
      </c>
      <c r="D1147" s="18" t="s">
        <v>2074</v>
      </c>
      <c r="E1147" s="34">
        <v>920</v>
      </c>
      <c r="F1147" s="58">
        <v>23</v>
      </c>
      <c r="G1147" s="63"/>
      <c r="H1147" s="88"/>
      <c r="I1147" s="1"/>
      <c r="J1147" s="72"/>
      <c r="K1147" s="73"/>
    </row>
    <row r="1148" spans="1:11" ht="15.75" x14ac:dyDescent="0.25">
      <c r="A1148" s="61">
        <v>44505</v>
      </c>
      <c r="B1148" s="61">
        <f t="shared" si="32"/>
        <v>44505</v>
      </c>
      <c r="C1148" s="14" t="s">
        <v>164</v>
      </c>
      <c r="D1148" s="18" t="s">
        <v>2075</v>
      </c>
      <c r="E1148" s="34">
        <v>200</v>
      </c>
      <c r="F1148" s="58">
        <v>5</v>
      </c>
      <c r="G1148" s="63"/>
      <c r="H1148" s="88"/>
      <c r="I1148" s="1"/>
      <c r="J1148" s="72"/>
      <c r="K1148" s="73"/>
    </row>
    <row r="1149" spans="1:11" ht="15.75" x14ac:dyDescent="0.25">
      <c r="A1149" s="61">
        <v>44505</v>
      </c>
      <c r="B1149" s="61">
        <f t="shared" si="32"/>
        <v>44505</v>
      </c>
      <c r="C1149" s="14" t="s">
        <v>165</v>
      </c>
      <c r="D1149" s="18" t="s">
        <v>2076</v>
      </c>
      <c r="E1149" s="34">
        <v>200</v>
      </c>
      <c r="F1149" s="58">
        <v>5</v>
      </c>
      <c r="G1149" s="63"/>
      <c r="H1149" s="88"/>
      <c r="I1149" s="1"/>
      <c r="J1149" s="72"/>
      <c r="K1149" s="73"/>
    </row>
    <row r="1150" spans="1:11" ht="15.75" x14ac:dyDescent="0.25">
      <c r="A1150" s="61">
        <v>44505</v>
      </c>
      <c r="B1150" s="61">
        <f t="shared" si="32"/>
        <v>44505</v>
      </c>
      <c r="C1150" s="14" t="s">
        <v>166</v>
      </c>
      <c r="D1150" s="18" t="s">
        <v>2077</v>
      </c>
      <c r="E1150" s="34">
        <v>200</v>
      </c>
      <c r="F1150" s="58">
        <v>5</v>
      </c>
      <c r="G1150" s="63"/>
      <c r="H1150" s="88"/>
      <c r="I1150" s="1"/>
      <c r="J1150" s="72"/>
      <c r="K1150" s="73"/>
    </row>
    <row r="1151" spans="1:11" ht="15.75" x14ac:dyDescent="0.25">
      <c r="A1151" s="61">
        <v>44505</v>
      </c>
      <c r="B1151" s="61">
        <f t="shared" si="32"/>
        <v>44505</v>
      </c>
      <c r="C1151" s="14" t="s">
        <v>167</v>
      </c>
      <c r="D1151" s="18" t="s">
        <v>2767</v>
      </c>
      <c r="E1151" s="34">
        <v>0</v>
      </c>
      <c r="F1151" s="58">
        <v>17</v>
      </c>
      <c r="G1151" s="63"/>
      <c r="H1151" s="88"/>
      <c r="I1151" s="1"/>
      <c r="J1151" s="72"/>
      <c r="K1151" s="73"/>
    </row>
    <row r="1152" spans="1:11" ht="15.75" x14ac:dyDescent="0.25">
      <c r="A1152" s="61">
        <v>44505</v>
      </c>
      <c r="B1152" s="61">
        <f t="shared" si="32"/>
        <v>44505</v>
      </c>
      <c r="C1152" s="14" t="s">
        <v>168</v>
      </c>
      <c r="D1152" s="18" t="s">
        <v>2078</v>
      </c>
      <c r="E1152" s="34">
        <v>448</v>
      </c>
      <c r="F1152" s="58">
        <v>64</v>
      </c>
      <c r="G1152" s="63"/>
      <c r="H1152" s="88"/>
      <c r="I1152" s="1"/>
      <c r="J1152" s="72"/>
      <c r="K1152" s="73"/>
    </row>
    <row r="1153" spans="1:11" ht="15.75" x14ac:dyDescent="0.25">
      <c r="A1153" s="61">
        <v>44505</v>
      </c>
      <c r="B1153" s="61">
        <f t="shared" si="32"/>
        <v>44505</v>
      </c>
      <c r="C1153" s="14" t="s">
        <v>169</v>
      </c>
      <c r="D1153" s="18" t="s">
        <v>2079</v>
      </c>
      <c r="E1153" s="34">
        <v>338.9</v>
      </c>
      <c r="F1153" s="58">
        <v>10</v>
      </c>
      <c r="G1153" s="63"/>
      <c r="H1153" s="88"/>
      <c r="I1153" s="1"/>
      <c r="J1153" s="72"/>
      <c r="K1153" s="73"/>
    </row>
    <row r="1154" spans="1:11" ht="15.75" x14ac:dyDescent="0.25">
      <c r="A1154" s="61">
        <v>44505</v>
      </c>
      <c r="B1154" s="61">
        <f t="shared" si="32"/>
        <v>44505</v>
      </c>
      <c r="C1154" s="14" t="s">
        <v>170</v>
      </c>
      <c r="D1154" s="18" t="s">
        <v>2080</v>
      </c>
      <c r="E1154" s="34">
        <v>900</v>
      </c>
      <c r="F1154" s="58">
        <v>5</v>
      </c>
      <c r="G1154" s="63"/>
      <c r="H1154" s="88"/>
      <c r="I1154" s="1"/>
      <c r="J1154" s="72"/>
      <c r="K1154" s="73"/>
    </row>
    <row r="1155" spans="1:11" ht="15.75" x14ac:dyDescent="0.25">
      <c r="A1155" s="61">
        <v>44505</v>
      </c>
      <c r="B1155" s="61">
        <f t="shared" si="32"/>
        <v>44505</v>
      </c>
      <c r="C1155" s="14" t="s">
        <v>171</v>
      </c>
      <c r="D1155" s="18" t="s">
        <v>2081</v>
      </c>
      <c r="E1155" s="34">
        <v>2275</v>
      </c>
      <c r="F1155" s="58">
        <v>35</v>
      </c>
      <c r="G1155" s="63"/>
      <c r="H1155" s="88"/>
      <c r="I1155" s="1"/>
      <c r="J1155" s="72"/>
      <c r="K1155" s="73"/>
    </row>
    <row r="1156" spans="1:11" ht="15.75" x14ac:dyDescent="0.25">
      <c r="A1156" s="61">
        <v>44505</v>
      </c>
      <c r="B1156" s="61">
        <f t="shared" si="32"/>
        <v>44505</v>
      </c>
      <c r="C1156" s="14" t="s">
        <v>172</v>
      </c>
      <c r="D1156" s="18" t="s">
        <v>2082</v>
      </c>
      <c r="E1156" s="34">
        <v>3600</v>
      </c>
      <c r="F1156" s="58">
        <v>20</v>
      </c>
      <c r="G1156" s="63"/>
      <c r="H1156" s="88"/>
      <c r="I1156" s="1"/>
      <c r="J1156" s="72"/>
      <c r="K1156" s="73"/>
    </row>
    <row r="1157" spans="1:11" ht="15.75" x14ac:dyDescent="0.25">
      <c r="A1157" s="61">
        <v>44505</v>
      </c>
      <c r="B1157" s="61">
        <f t="shared" si="32"/>
        <v>44505</v>
      </c>
      <c r="C1157" s="14" t="s">
        <v>173</v>
      </c>
      <c r="D1157" s="18" t="s">
        <v>2083</v>
      </c>
      <c r="E1157" s="34">
        <v>3089.46</v>
      </c>
      <c r="F1157" s="58">
        <v>93</v>
      </c>
      <c r="G1157" s="63"/>
      <c r="H1157" s="88"/>
      <c r="I1157" s="1"/>
      <c r="J1157" s="72"/>
      <c r="K1157" s="73"/>
    </row>
    <row r="1158" spans="1:11" ht="15.75" x14ac:dyDescent="0.25">
      <c r="A1158" s="61">
        <v>44505</v>
      </c>
      <c r="B1158" s="61">
        <f t="shared" si="32"/>
        <v>44505</v>
      </c>
      <c r="C1158" s="14" t="s">
        <v>174</v>
      </c>
      <c r="D1158" s="18" t="s">
        <v>2084</v>
      </c>
      <c r="E1158" s="34">
        <v>465.08</v>
      </c>
      <c r="F1158" s="58">
        <v>14</v>
      </c>
      <c r="G1158" s="63"/>
      <c r="H1158" s="88"/>
      <c r="I1158" s="1"/>
      <c r="J1158" s="72"/>
      <c r="K1158" s="73"/>
    </row>
    <row r="1159" spans="1:11" ht="15.75" x14ac:dyDescent="0.25">
      <c r="A1159" s="61">
        <v>44505</v>
      </c>
      <c r="B1159" s="61">
        <f t="shared" si="32"/>
        <v>44505</v>
      </c>
      <c r="C1159" s="14" t="s">
        <v>175</v>
      </c>
      <c r="D1159" s="18" t="s">
        <v>2085</v>
      </c>
      <c r="E1159" s="34">
        <v>1762.56</v>
      </c>
      <c r="F1159" s="58">
        <v>32</v>
      </c>
      <c r="G1159" s="63"/>
      <c r="H1159" s="88"/>
      <c r="I1159" s="1"/>
      <c r="J1159" s="72"/>
      <c r="K1159" s="73"/>
    </row>
    <row r="1160" spans="1:11" ht="15.75" x14ac:dyDescent="0.25">
      <c r="A1160" s="61">
        <v>44505</v>
      </c>
      <c r="B1160" s="61">
        <f t="shared" si="32"/>
        <v>44505</v>
      </c>
      <c r="C1160" s="14" t="s">
        <v>176</v>
      </c>
      <c r="D1160" s="18" t="s">
        <v>2086</v>
      </c>
      <c r="E1160" s="34">
        <v>4320</v>
      </c>
      <c r="F1160" s="58">
        <v>24</v>
      </c>
      <c r="G1160" s="63"/>
      <c r="H1160" s="88"/>
      <c r="I1160" s="1"/>
      <c r="J1160" s="72"/>
      <c r="K1160" s="73"/>
    </row>
    <row r="1161" spans="1:11" ht="15.75" x14ac:dyDescent="0.25">
      <c r="A1161" s="61">
        <v>44505</v>
      </c>
      <c r="B1161" s="61">
        <f t="shared" si="32"/>
        <v>44505</v>
      </c>
      <c r="C1161" s="14" t="s">
        <v>177</v>
      </c>
      <c r="D1161" s="18" t="s">
        <v>2087</v>
      </c>
      <c r="E1161" s="34">
        <v>4800</v>
      </c>
      <c r="F1161" s="58">
        <v>24</v>
      </c>
      <c r="G1161" s="63"/>
      <c r="H1161" s="88"/>
      <c r="I1161" s="1"/>
      <c r="J1161" s="72"/>
      <c r="K1161" s="73"/>
    </row>
    <row r="1162" spans="1:11" ht="15.75" x14ac:dyDescent="0.25">
      <c r="A1162" s="61">
        <v>44505</v>
      </c>
      <c r="B1162" s="61">
        <f t="shared" si="32"/>
        <v>44505</v>
      </c>
      <c r="C1162" s="14" t="s">
        <v>178</v>
      </c>
      <c r="D1162" s="18" t="s">
        <v>2088</v>
      </c>
      <c r="E1162" s="34">
        <v>180</v>
      </c>
      <c r="F1162" s="58">
        <v>1</v>
      </c>
      <c r="G1162" s="63"/>
      <c r="H1162" s="88"/>
      <c r="I1162" s="1"/>
      <c r="J1162" s="72"/>
      <c r="K1162" s="73"/>
    </row>
    <row r="1163" spans="1:11" ht="15.75" x14ac:dyDescent="0.25">
      <c r="A1163" s="61">
        <v>44505</v>
      </c>
      <c r="B1163" s="61">
        <f t="shared" si="32"/>
        <v>44505</v>
      </c>
      <c r="C1163" s="14" t="s">
        <v>179</v>
      </c>
      <c r="D1163" s="18" t="s">
        <v>2089</v>
      </c>
      <c r="E1163" s="34">
        <v>14872.95</v>
      </c>
      <c r="F1163" s="58">
        <v>27</v>
      </c>
      <c r="G1163" s="63"/>
      <c r="H1163" s="88"/>
      <c r="I1163" s="1"/>
      <c r="J1163" s="72"/>
      <c r="K1163" s="73"/>
    </row>
    <row r="1164" spans="1:11" ht="15.75" x14ac:dyDescent="0.25">
      <c r="A1164" s="61">
        <v>44505</v>
      </c>
      <c r="B1164" s="61">
        <f t="shared" si="32"/>
        <v>44505</v>
      </c>
      <c r="C1164" s="14" t="s">
        <v>180</v>
      </c>
      <c r="D1164" s="18" t="s">
        <v>2090</v>
      </c>
      <c r="E1164" s="34">
        <v>1264.6400000000001</v>
      </c>
      <c r="F1164" s="58">
        <v>26</v>
      </c>
      <c r="G1164" s="63"/>
      <c r="H1164" s="88"/>
      <c r="I1164" s="1"/>
      <c r="J1164" s="72"/>
      <c r="K1164" s="73"/>
    </row>
    <row r="1165" spans="1:11" ht="15.75" x14ac:dyDescent="0.25">
      <c r="A1165" s="61">
        <v>44505</v>
      </c>
      <c r="B1165" s="61">
        <f t="shared" si="32"/>
        <v>44505</v>
      </c>
      <c r="C1165" s="14" t="s">
        <v>181</v>
      </c>
      <c r="D1165" s="18" t="s">
        <v>2091</v>
      </c>
      <c r="E1165" s="34">
        <v>702</v>
      </c>
      <c r="F1165" s="58">
        <v>54</v>
      </c>
      <c r="G1165" s="63"/>
      <c r="H1165" s="88"/>
      <c r="I1165" s="1"/>
      <c r="J1165" s="72"/>
      <c r="K1165" s="73"/>
    </row>
    <row r="1166" spans="1:11" ht="15.75" x14ac:dyDescent="0.25">
      <c r="A1166" s="61">
        <v>44505</v>
      </c>
      <c r="B1166" s="61">
        <f t="shared" si="32"/>
        <v>44505</v>
      </c>
      <c r="C1166" s="14" t="s">
        <v>182</v>
      </c>
      <c r="D1166" s="18" t="s">
        <v>2768</v>
      </c>
      <c r="E1166" s="34">
        <v>1330</v>
      </c>
      <c r="F1166" s="58">
        <v>38</v>
      </c>
      <c r="G1166" s="63"/>
      <c r="H1166" s="88"/>
      <c r="I1166" s="1"/>
      <c r="J1166" s="72"/>
      <c r="K1166" s="73"/>
    </row>
    <row r="1167" spans="1:11" ht="15.75" x14ac:dyDescent="0.25">
      <c r="A1167" s="61">
        <v>44505</v>
      </c>
      <c r="B1167" s="61">
        <f t="shared" si="32"/>
        <v>44505</v>
      </c>
      <c r="C1167" s="14" t="s">
        <v>183</v>
      </c>
      <c r="D1167" s="18" t="s">
        <v>2092</v>
      </c>
      <c r="E1167" s="34">
        <v>64</v>
      </c>
      <c r="F1167" s="58">
        <v>1</v>
      </c>
      <c r="G1167" s="63"/>
      <c r="H1167" s="88"/>
      <c r="I1167" s="1"/>
      <c r="J1167" s="72"/>
      <c r="K1167" s="73"/>
    </row>
    <row r="1168" spans="1:11" ht="15.75" x14ac:dyDescent="0.25">
      <c r="A1168" s="61">
        <v>44505</v>
      </c>
      <c r="B1168" s="61">
        <f t="shared" si="32"/>
        <v>44505</v>
      </c>
      <c r="C1168" s="14" t="s">
        <v>184</v>
      </c>
      <c r="D1168" s="18" t="s">
        <v>2093</v>
      </c>
      <c r="E1168" s="34">
        <v>1040</v>
      </c>
      <c r="F1168" s="58">
        <v>80</v>
      </c>
      <c r="G1168" s="63"/>
      <c r="H1168" s="88"/>
      <c r="I1168" s="1"/>
      <c r="J1168" s="72"/>
      <c r="K1168" s="73"/>
    </row>
    <row r="1169" spans="1:11" ht="15.75" x14ac:dyDescent="0.25">
      <c r="A1169" s="61">
        <v>44505</v>
      </c>
      <c r="B1169" s="61">
        <f t="shared" si="32"/>
        <v>44505</v>
      </c>
      <c r="C1169" s="14" t="s">
        <v>185</v>
      </c>
      <c r="D1169" s="18" t="s">
        <v>2094</v>
      </c>
      <c r="E1169" s="34">
        <v>2025</v>
      </c>
      <c r="F1169" s="58">
        <v>45</v>
      </c>
      <c r="G1169" s="63"/>
      <c r="H1169" s="88"/>
      <c r="I1169" s="1"/>
      <c r="J1169" s="72"/>
      <c r="K1169" s="73"/>
    </row>
    <row r="1170" spans="1:11" ht="15.75" x14ac:dyDescent="0.25">
      <c r="A1170" s="61">
        <v>44505</v>
      </c>
      <c r="B1170" s="61">
        <f t="shared" si="32"/>
        <v>44505</v>
      </c>
      <c r="C1170" s="14" t="s">
        <v>186</v>
      </c>
      <c r="D1170" s="18" t="s">
        <v>2095</v>
      </c>
      <c r="E1170" s="34">
        <v>170</v>
      </c>
      <c r="F1170" s="58">
        <v>2</v>
      </c>
      <c r="G1170" s="63"/>
      <c r="H1170" s="88"/>
      <c r="I1170" s="1"/>
      <c r="J1170" s="72"/>
      <c r="K1170" s="73"/>
    </row>
    <row r="1171" spans="1:11" ht="15.75" x14ac:dyDescent="0.25">
      <c r="A1171" s="61">
        <v>44505</v>
      </c>
      <c r="B1171" s="61">
        <f t="shared" si="32"/>
        <v>44505</v>
      </c>
      <c r="C1171" s="14" t="s">
        <v>187</v>
      </c>
      <c r="D1171" s="18" t="s">
        <v>2096</v>
      </c>
      <c r="E1171" s="34">
        <v>1000</v>
      </c>
      <c r="F1171" s="58">
        <v>100</v>
      </c>
      <c r="G1171" s="63"/>
      <c r="H1171" s="88"/>
      <c r="I1171" s="1"/>
      <c r="J1171" s="72"/>
      <c r="K1171" s="73"/>
    </row>
    <row r="1172" spans="1:11" ht="15.75" x14ac:dyDescent="0.25">
      <c r="A1172" s="61">
        <v>44505</v>
      </c>
      <c r="B1172" s="61">
        <f t="shared" si="32"/>
        <v>44505</v>
      </c>
      <c r="C1172" s="14" t="s">
        <v>188</v>
      </c>
      <c r="D1172" s="18" t="s">
        <v>2097</v>
      </c>
      <c r="E1172" s="34">
        <v>2710</v>
      </c>
      <c r="F1172" s="58">
        <v>10</v>
      </c>
      <c r="G1172" s="63"/>
      <c r="H1172" s="88"/>
      <c r="I1172" s="1"/>
      <c r="J1172" s="72"/>
      <c r="K1172" s="73"/>
    </row>
    <row r="1173" spans="1:11" ht="15.75" x14ac:dyDescent="0.25">
      <c r="A1173" s="61">
        <v>44505</v>
      </c>
      <c r="B1173" s="61">
        <f t="shared" si="32"/>
        <v>44505</v>
      </c>
      <c r="C1173" s="14" t="s">
        <v>189</v>
      </c>
      <c r="D1173" s="18" t="s">
        <v>2098</v>
      </c>
      <c r="E1173" s="34">
        <v>813.56999999999994</v>
      </c>
      <c r="F1173" s="58">
        <v>3</v>
      </c>
      <c r="G1173" s="63"/>
      <c r="H1173" s="88"/>
      <c r="I1173" s="1"/>
      <c r="J1173" s="72"/>
      <c r="K1173" s="73"/>
    </row>
    <row r="1174" spans="1:11" ht="15.75" x14ac:dyDescent="0.25">
      <c r="A1174" s="61">
        <v>44505</v>
      </c>
      <c r="B1174" s="61">
        <f t="shared" si="32"/>
        <v>44505</v>
      </c>
      <c r="C1174" s="14" t="s">
        <v>190</v>
      </c>
      <c r="D1174" s="18" t="s">
        <v>2099</v>
      </c>
      <c r="E1174" s="34">
        <v>28</v>
      </c>
      <c r="F1174" s="58">
        <v>2</v>
      </c>
      <c r="G1174" s="63"/>
      <c r="H1174" s="88"/>
      <c r="I1174" s="1"/>
      <c r="J1174" s="72"/>
      <c r="K1174" s="73"/>
    </row>
    <row r="1175" spans="1:11" ht="15.75" x14ac:dyDescent="0.25">
      <c r="A1175" s="61">
        <v>44505</v>
      </c>
      <c r="B1175" s="61">
        <f t="shared" si="32"/>
        <v>44505</v>
      </c>
      <c r="C1175" s="14" t="s">
        <v>191</v>
      </c>
      <c r="D1175" s="18" t="s">
        <v>2100</v>
      </c>
      <c r="E1175" s="34">
        <v>928</v>
      </c>
      <c r="F1175" s="58">
        <v>16</v>
      </c>
      <c r="G1175" s="63"/>
      <c r="H1175" s="88"/>
      <c r="I1175" s="1"/>
      <c r="J1175" s="72"/>
      <c r="K1175" s="73"/>
    </row>
    <row r="1176" spans="1:11" ht="15.75" x14ac:dyDescent="0.25">
      <c r="A1176" s="61">
        <v>44505</v>
      </c>
      <c r="B1176" s="61">
        <f t="shared" si="32"/>
        <v>44505</v>
      </c>
      <c r="C1176" s="14" t="s">
        <v>192</v>
      </c>
      <c r="D1176" s="18" t="s">
        <v>2101</v>
      </c>
      <c r="E1176" s="34">
        <v>192</v>
      </c>
      <c r="F1176" s="58">
        <v>16</v>
      </c>
      <c r="G1176" s="63"/>
      <c r="H1176" s="88"/>
      <c r="I1176" s="1"/>
      <c r="J1176" s="72"/>
      <c r="K1176" s="73"/>
    </row>
    <row r="1177" spans="1:11" ht="15.75" x14ac:dyDescent="0.25">
      <c r="A1177" s="61">
        <v>44505</v>
      </c>
      <c r="B1177" s="61">
        <f t="shared" si="32"/>
        <v>44505</v>
      </c>
      <c r="C1177" s="14" t="s">
        <v>193</v>
      </c>
      <c r="D1177" s="18" t="s">
        <v>2102</v>
      </c>
      <c r="E1177" s="34">
        <v>100</v>
      </c>
      <c r="F1177" s="58">
        <v>10</v>
      </c>
      <c r="G1177" s="63"/>
      <c r="H1177" s="88"/>
      <c r="I1177" s="1"/>
      <c r="J1177" s="72"/>
      <c r="K1177" s="73"/>
    </row>
    <row r="1178" spans="1:11" ht="15.75" x14ac:dyDescent="0.25">
      <c r="A1178" s="61">
        <v>44505</v>
      </c>
      <c r="B1178" s="61">
        <f t="shared" si="32"/>
        <v>44505</v>
      </c>
      <c r="C1178" s="14" t="s">
        <v>198</v>
      </c>
      <c r="D1178" s="18" t="s">
        <v>2103</v>
      </c>
      <c r="E1178" s="34">
        <v>100</v>
      </c>
      <c r="F1178" s="58">
        <v>10</v>
      </c>
      <c r="G1178" s="63"/>
      <c r="H1178" s="88"/>
      <c r="I1178" s="1"/>
      <c r="J1178" s="72"/>
      <c r="K1178" s="73"/>
    </row>
    <row r="1179" spans="1:11" ht="15.75" x14ac:dyDescent="0.25">
      <c r="A1179" s="61">
        <v>44505</v>
      </c>
      <c r="B1179" s="61">
        <f t="shared" si="32"/>
        <v>44505</v>
      </c>
      <c r="C1179" s="14" t="s">
        <v>199</v>
      </c>
      <c r="D1179" s="18" t="s">
        <v>2104</v>
      </c>
      <c r="E1179" s="34">
        <v>100</v>
      </c>
      <c r="F1179" s="58">
        <v>10</v>
      </c>
      <c r="G1179" s="63"/>
      <c r="H1179" s="88"/>
      <c r="I1179" s="1"/>
      <c r="J1179" s="72"/>
      <c r="K1179" s="73"/>
    </row>
    <row r="1180" spans="1:11" ht="15.75" x14ac:dyDescent="0.25">
      <c r="A1180" s="61">
        <v>44505</v>
      </c>
      <c r="B1180" s="61">
        <f t="shared" si="32"/>
        <v>44505</v>
      </c>
      <c r="C1180" s="14" t="s">
        <v>200</v>
      </c>
      <c r="D1180" s="18" t="s">
        <v>2105</v>
      </c>
      <c r="E1180" s="34">
        <v>100</v>
      </c>
      <c r="F1180" s="58">
        <v>10</v>
      </c>
      <c r="G1180" s="63"/>
      <c r="H1180" s="88"/>
      <c r="I1180" s="1"/>
      <c r="J1180" s="72"/>
      <c r="K1180" s="73"/>
    </row>
    <row r="1181" spans="1:11" ht="15.75" x14ac:dyDescent="0.25">
      <c r="A1181" s="61">
        <v>44505</v>
      </c>
      <c r="B1181" s="61">
        <f t="shared" si="32"/>
        <v>44505</v>
      </c>
      <c r="C1181" s="14" t="s">
        <v>201</v>
      </c>
      <c r="D1181" s="18" t="s">
        <v>2106</v>
      </c>
      <c r="E1181" s="34">
        <v>101.6</v>
      </c>
      <c r="F1181" s="58">
        <v>10</v>
      </c>
      <c r="G1181" s="63"/>
      <c r="H1181" s="88"/>
      <c r="I1181" s="1"/>
      <c r="J1181" s="72"/>
      <c r="K1181" s="73"/>
    </row>
    <row r="1182" spans="1:11" ht="15.75" x14ac:dyDescent="0.25">
      <c r="A1182" s="61">
        <v>44505</v>
      </c>
      <c r="B1182" s="61">
        <f t="shared" si="32"/>
        <v>44505</v>
      </c>
      <c r="C1182" s="14" t="s">
        <v>202</v>
      </c>
      <c r="D1182" s="18" t="s">
        <v>2107</v>
      </c>
      <c r="E1182" s="34">
        <v>150</v>
      </c>
      <c r="F1182" s="58">
        <v>15</v>
      </c>
      <c r="G1182" s="63"/>
      <c r="H1182" s="88"/>
      <c r="I1182" s="1"/>
      <c r="J1182" s="72"/>
      <c r="K1182" s="73"/>
    </row>
    <row r="1183" spans="1:11" ht="15.75" x14ac:dyDescent="0.25">
      <c r="A1183" s="61">
        <v>44505</v>
      </c>
      <c r="B1183" s="61">
        <f t="shared" si="32"/>
        <v>44505</v>
      </c>
      <c r="C1183" s="14" t="s">
        <v>203</v>
      </c>
      <c r="D1183" s="18" t="s">
        <v>2108</v>
      </c>
      <c r="E1183" s="34">
        <v>100</v>
      </c>
      <c r="F1183" s="58">
        <v>10</v>
      </c>
      <c r="G1183" s="63"/>
      <c r="H1183" s="88"/>
      <c r="I1183" s="1"/>
      <c r="J1183" s="72"/>
      <c r="K1183" s="73"/>
    </row>
    <row r="1184" spans="1:11" ht="15.75" x14ac:dyDescent="0.25">
      <c r="A1184" s="61">
        <v>44505</v>
      </c>
      <c r="B1184" s="61">
        <f t="shared" si="32"/>
        <v>44505</v>
      </c>
      <c r="C1184" s="14" t="s">
        <v>204</v>
      </c>
      <c r="D1184" s="18" t="s">
        <v>2109</v>
      </c>
      <c r="E1184" s="34">
        <v>225</v>
      </c>
      <c r="F1184" s="58">
        <v>50</v>
      </c>
      <c r="G1184" s="63"/>
      <c r="H1184" s="88"/>
      <c r="I1184" s="1"/>
      <c r="J1184" s="72"/>
      <c r="K1184" s="73"/>
    </row>
    <row r="1185" spans="1:11" ht="15.75" x14ac:dyDescent="0.25">
      <c r="A1185" s="61">
        <v>44505</v>
      </c>
      <c r="B1185" s="61">
        <f t="shared" si="32"/>
        <v>44505</v>
      </c>
      <c r="C1185" s="14" t="s">
        <v>205</v>
      </c>
      <c r="D1185" s="18" t="s">
        <v>2110</v>
      </c>
      <c r="E1185" s="34">
        <v>1900</v>
      </c>
      <c r="F1185" s="58">
        <v>10</v>
      </c>
      <c r="G1185" s="63"/>
      <c r="H1185" s="88"/>
      <c r="I1185" s="1"/>
      <c r="J1185" s="72"/>
      <c r="K1185" s="73"/>
    </row>
    <row r="1186" spans="1:11" ht="15.75" x14ac:dyDescent="0.25">
      <c r="A1186" s="61">
        <v>44505</v>
      </c>
      <c r="B1186" s="61">
        <f t="shared" si="32"/>
        <v>44505</v>
      </c>
      <c r="C1186" s="14" t="s">
        <v>206</v>
      </c>
      <c r="D1186" s="18" t="s">
        <v>2111</v>
      </c>
      <c r="E1186" s="34">
        <v>225</v>
      </c>
      <c r="F1186" s="58">
        <v>50</v>
      </c>
      <c r="G1186" s="63"/>
      <c r="H1186" s="88"/>
      <c r="I1186" s="1"/>
      <c r="J1186" s="72"/>
      <c r="K1186" s="73"/>
    </row>
    <row r="1187" spans="1:11" ht="15.75" x14ac:dyDescent="0.25">
      <c r="A1187" s="61">
        <v>44505</v>
      </c>
      <c r="B1187" s="61">
        <f t="shared" ref="B1187:B1250" si="33">+A1187</f>
        <v>44505</v>
      </c>
      <c r="C1187" s="14" t="s">
        <v>207</v>
      </c>
      <c r="D1187" s="18" t="s">
        <v>2112</v>
      </c>
      <c r="E1187" s="34">
        <v>225</v>
      </c>
      <c r="F1187" s="58">
        <v>50</v>
      </c>
      <c r="G1187" s="63"/>
      <c r="H1187" s="88"/>
      <c r="I1187" s="1"/>
      <c r="J1187" s="72"/>
      <c r="K1187" s="73"/>
    </row>
    <row r="1188" spans="1:11" ht="15.75" x14ac:dyDescent="0.25">
      <c r="A1188" s="61">
        <v>44505</v>
      </c>
      <c r="B1188" s="61">
        <f t="shared" si="33"/>
        <v>44505</v>
      </c>
      <c r="C1188" s="14" t="s">
        <v>208</v>
      </c>
      <c r="D1188" s="18" t="s">
        <v>2113</v>
      </c>
      <c r="E1188" s="34">
        <v>225</v>
      </c>
      <c r="F1188" s="58">
        <v>50</v>
      </c>
      <c r="G1188" s="63"/>
      <c r="H1188" s="88"/>
      <c r="I1188" s="1"/>
      <c r="J1188" s="72"/>
      <c r="K1188" s="73"/>
    </row>
    <row r="1189" spans="1:11" ht="15.75" x14ac:dyDescent="0.25">
      <c r="A1189" s="61">
        <v>44505</v>
      </c>
      <c r="B1189" s="61">
        <f t="shared" si="33"/>
        <v>44505</v>
      </c>
      <c r="C1189" s="14" t="s">
        <v>209</v>
      </c>
      <c r="D1189" s="18" t="s">
        <v>2114</v>
      </c>
      <c r="E1189" s="34">
        <v>39438</v>
      </c>
      <c r="F1189" s="58">
        <v>2191</v>
      </c>
      <c r="G1189" s="63"/>
      <c r="H1189" s="88"/>
      <c r="I1189" s="1"/>
      <c r="J1189" s="72"/>
      <c r="K1189" s="73"/>
    </row>
    <row r="1190" spans="1:11" ht="15.75" x14ac:dyDescent="0.25">
      <c r="A1190" s="61">
        <v>44505</v>
      </c>
      <c r="B1190" s="61">
        <f t="shared" si="33"/>
        <v>44505</v>
      </c>
      <c r="C1190" s="14" t="s">
        <v>210</v>
      </c>
      <c r="D1190" s="18" t="s">
        <v>2115</v>
      </c>
      <c r="E1190" s="34">
        <v>1000</v>
      </c>
      <c r="F1190" s="58">
        <v>4</v>
      </c>
      <c r="G1190" s="63"/>
      <c r="H1190" s="88"/>
      <c r="I1190" s="1"/>
      <c r="J1190" s="72"/>
      <c r="K1190" s="73"/>
    </row>
    <row r="1191" spans="1:11" ht="15.75" x14ac:dyDescent="0.25">
      <c r="A1191" s="61">
        <v>44505</v>
      </c>
      <c r="B1191" s="61">
        <f t="shared" si="33"/>
        <v>44505</v>
      </c>
      <c r="C1191" s="14" t="s">
        <v>211</v>
      </c>
      <c r="D1191" s="18" t="s">
        <v>2116</v>
      </c>
      <c r="E1191" s="34">
        <v>780</v>
      </c>
      <c r="F1191" s="58">
        <v>4</v>
      </c>
      <c r="G1191" s="63"/>
      <c r="H1191" s="88"/>
      <c r="I1191" s="1"/>
      <c r="J1191" s="72"/>
      <c r="K1191" s="73"/>
    </row>
    <row r="1192" spans="1:11" ht="15.75" x14ac:dyDescent="0.25">
      <c r="A1192" s="61">
        <v>44505</v>
      </c>
      <c r="B1192" s="61">
        <f t="shared" si="33"/>
        <v>44505</v>
      </c>
      <c r="C1192" s="14" t="s">
        <v>212</v>
      </c>
      <c r="D1192" s="18" t="s">
        <v>2117</v>
      </c>
      <c r="E1192" s="34">
        <v>195</v>
      </c>
      <c r="F1192" s="58">
        <v>1</v>
      </c>
      <c r="G1192" s="63"/>
      <c r="H1192" s="88"/>
      <c r="I1192" s="1"/>
      <c r="J1192" s="72"/>
      <c r="K1192" s="73"/>
    </row>
    <row r="1193" spans="1:11" ht="15.75" x14ac:dyDescent="0.25">
      <c r="A1193" s="61">
        <v>44505</v>
      </c>
      <c r="B1193" s="61">
        <f t="shared" si="33"/>
        <v>44505</v>
      </c>
      <c r="C1193" s="14" t="s">
        <v>213</v>
      </c>
      <c r="D1193" s="18" t="s">
        <v>2118</v>
      </c>
      <c r="E1193" s="34">
        <v>26865</v>
      </c>
      <c r="F1193" s="58">
        <v>9</v>
      </c>
      <c r="G1193" s="63"/>
      <c r="H1193" s="88"/>
      <c r="I1193" s="1"/>
      <c r="J1193" s="72"/>
      <c r="K1193" s="73"/>
    </row>
    <row r="1194" spans="1:11" ht="15.75" x14ac:dyDescent="0.25">
      <c r="A1194" s="61">
        <v>44505</v>
      </c>
      <c r="B1194" s="61">
        <f t="shared" si="33"/>
        <v>44505</v>
      </c>
      <c r="C1194" s="14" t="s">
        <v>214</v>
      </c>
      <c r="D1194" s="18" t="s">
        <v>2119</v>
      </c>
      <c r="E1194" s="34">
        <v>595</v>
      </c>
      <c r="F1194" s="58">
        <v>17</v>
      </c>
      <c r="G1194" s="63"/>
      <c r="H1194" s="88"/>
      <c r="I1194" s="1"/>
      <c r="J1194" s="72"/>
      <c r="K1194" s="73"/>
    </row>
    <row r="1195" spans="1:11" ht="15.75" x14ac:dyDescent="0.25">
      <c r="A1195" s="61">
        <v>44505</v>
      </c>
      <c r="B1195" s="61">
        <f t="shared" si="33"/>
        <v>44505</v>
      </c>
      <c r="C1195" s="14" t="s">
        <v>215</v>
      </c>
      <c r="D1195" s="18" t="s">
        <v>2120</v>
      </c>
      <c r="E1195" s="34">
        <v>475.6</v>
      </c>
      <c r="F1195" s="58">
        <v>20</v>
      </c>
      <c r="G1195" s="63"/>
      <c r="H1195" s="88"/>
      <c r="I1195" s="1"/>
      <c r="J1195" s="72"/>
      <c r="K1195" s="73"/>
    </row>
    <row r="1196" spans="1:11" ht="15.75" x14ac:dyDescent="0.25">
      <c r="A1196" s="61">
        <v>44505</v>
      </c>
      <c r="B1196" s="61">
        <f t="shared" si="33"/>
        <v>44505</v>
      </c>
      <c r="C1196" s="14" t="s">
        <v>216</v>
      </c>
      <c r="D1196" s="18" t="s">
        <v>2121</v>
      </c>
      <c r="E1196" s="34">
        <v>0</v>
      </c>
      <c r="F1196" s="58">
        <v>1</v>
      </c>
      <c r="G1196" s="63"/>
      <c r="H1196" s="88"/>
      <c r="I1196" s="1"/>
      <c r="J1196" s="72"/>
      <c r="K1196" s="73"/>
    </row>
    <row r="1197" spans="1:11" ht="15.75" x14ac:dyDescent="0.25">
      <c r="A1197" s="61">
        <v>44505</v>
      </c>
      <c r="B1197" s="61">
        <f t="shared" si="33"/>
        <v>44505</v>
      </c>
      <c r="C1197" s="14" t="s">
        <v>217</v>
      </c>
      <c r="D1197" s="18" t="s">
        <v>2122</v>
      </c>
      <c r="E1197" s="34">
        <v>280</v>
      </c>
      <c r="F1197" s="58">
        <v>1</v>
      </c>
      <c r="G1197" s="63"/>
      <c r="H1197" s="88"/>
      <c r="I1197" s="1"/>
      <c r="J1197" s="72"/>
      <c r="K1197" s="73"/>
    </row>
    <row r="1198" spans="1:11" ht="15.75" x14ac:dyDescent="0.25">
      <c r="A1198" s="61">
        <v>43809</v>
      </c>
      <c r="B1198" s="61">
        <f t="shared" si="33"/>
        <v>43809</v>
      </c>
      <c r="C1198" s="14" t="s">
        <v>218</v>
      </c>
      <c r="D1198" s="18" t="s">
        <v>2123</v>
      </c>
      <c r="E1198" s="34">
        <v>280</v>
      </c>
      <c r="F1198" s="58">
        <v>1</v>
      </c>
      <c r="G1198" s="63"/>
      <c r="H1198" s="88"/>
      <c r="I1198" s="1"/>
      <c r="J1198" s="72"/>
      <c r="K1198" s="73"/>
    </row>
    <row r="1199" spans="1:11" ht="15.75" x14ac:dyDescent="0.25">
      <c r="A1199" s="61">
        <v>43809</v>
      </c>
      <c r="B1199" s="61">
        <f t="shared" si="33"/>
        <v>43809</v>
      </c>
      <c r="C1199" s="14" t="s">
        <v>219</v>
      </c>
      <c r="D1199" s="18" t="s">
        <v>2124</v>
      </c>
      <c r="E1199" s="34">
        <v>7000</v>
      </c>
      <c r="F1199" s="58">
        <v>25</v>
      </c>
      <c r="G1199" s="63"/>
      <c r="H1199" s="88"/>
      <c r="I1199" s="1"/>
      <c r="J1199" s="72"/>
      <c r="K1199" s="73"/>
    </row>
    <row r="1200" spans="1:11" ht="15.75" x14ac:dyDescent="0.25">
      <c r="A1200" s="61">
        <v>43809</v>
      </c>
      <c r="B1200" s="61">
        <f t="shared" si="33"/>
        <v>43809</v>
      </c>
      <c r="C1200" s="14" t="s">
        <v>220</v>
      </c>
      <c r="D1200" s="18" t="s">
        <v>2125</v>
      </c>
      <c r="E1200" s="34">
        <v>560</v>
      </c>
      <c r="F1200" s="58">
        <v>2</v>
      </c>
      <c r="G1200" s="63"/>
      <c r="H1200" s="88"/>
      <c r="I1200" s="1"/>
      <c r="J1200" s="72"/>
      <c r="K1200" s="73"/>
    </row>
    <row r="1201" spans="1:11" ht="15.75" x14ac:dyDescent="0.25">
      <c r="A1201" s="61">
        <v>43809</v>
      </c>
      <c r="B1201" s="61">
        <f t="shared" si="33"/>
        <v>43809</v>
      </c>
      <c r="C1201" s="14" t="s">
        <v>221</v>
      </c>
      <c r="D1201" s="18" t="s">
        <v>2126</v>
      </c>
      <c r="E1201" s="34">
        <v>1450</v>
      </c>
      <c r="F1201" s="58">
        <v>5</v>
      </c>
      <c r="G1201" s="63"/>
      <c r="H1201" s="88"/>
      <c r="I1201" s="1"/>
      <c r="J1201" s="72"/>
      <c r="K1201" s="73"/>
    </row>
    <row r="1202" spans="1:11" ht="15.75" x14ac:dyDescent="0.25">
      <c r="A1202" s="61">
        <v>43809</v>
      </c>
      <c r="B1202" s="61">
        <f t="shared" si="33"/>
        <v>43809</v>
      </c>
      <c r="C1202" s="14" t="s">
        <v>222</v>
      </c>
      <c r="D1202" s="18" t="s">
        <v>2127</v>
      </c>
      <c r="E1202" s="34">
        <v>280</v>
      </c>
      <c r="F1202" s="58">
        <v>1</v>
      </c>
      <c r="G1202" s="63"/>
      <c r="H1202" s="88"/>
      <c r="I1202" s="1"/>
      <c r="J1202" s="72"/>
      <c r="K1202" s="73"/>
    </row>
    <row r="1203" spans="1:11" ht="15.75" x14ac:dyDescent="0.25">
      <c r="A1203" s="61">
        <v>43809</v>
      </c>
      <c r="B1203" s="61">
        <f t="shared" si="33"/>
        <v>43809</v>
      </c>
      <c r="C1203" s="14" t="s">
        <v>223</v>
      </c>
      <c r="D1203" s="18" t="s">
        <v>2128</v>
      </c>
      <c r="E1203" s="34">
        <v>1740</v>
      </c>
      <c r="F1203" s="58">
        <v>6</v>
      </c>
      <c r="G1203" s="63"/>
      <c r="H1203" s="88"/>
      <c r="I1203" s="1"/>
      <c r="J1203" s="72"/>
      <c r="K1203" s="73"/>
    </row>
    <row r="1204" spans="1:11" ht="15.75" x14ac:dyDescent="0.25">
      <c r="A1204" s="61">
        <v>43809</v>
      </c>
      <c r="B1204" s="61">
        <f t="shared" si="33"/>
        <v>43809</v>
      </c>
      <c r="C1204" s="14" t="s">
        <v>224</v>
      </c>
      <c r="D1204" s="18" t="s">
        <v>2129</v>
      </c>
      <c r="E1204" s="34">
        <v>1260</v>
      </c>
      <c r="F1204" s="58">
        <v>18</v>
      </c>
      <c r="G1204" s="63"/>
      <c r="H1204" s="88"/>
      <c r="I1204" s="1"/>
      <c r="J1204" s="72"/>
      <c r="K1204" s="73"/>
    </row>
    <row r="1205" spans="1:11" ht="15.75" x14ac:dyDescent="0.25">
      <c r="A1205" s="61">
        <v>43809</v>
      </c>
      <c r="B1205" s="61">
        <f t="shared" si="33"/>
        <v>43809</v>
      </c>
      <c r="C1205" s="14" t="s">
        <v>225</v>
      </c>
      <c r="D1205" s="18" t="s">
        <v>2130</v>
      </c>
      <c r="E1205" s="34">
        <v>30660</v>
      </c>
      <c r="F1205" s="58">
        <v>73</v>
      </c>
      <c r="G1205" s="63"/>
      <c r="H1205" s="88"/>
      <c r="I1205" s="1"/>
      <c r="J1205" s="72"/>
      <c r="K1205" s="73"/>
    </row>
    <row r="1206" spans="1:11" ht="15.75" x14ac:dyDescent="0.25">
      <c r="A1206" s="61">
        <v>43809</v>
      </c>
      <c r="B1206" s="61">
        <f t="shared" si="33"/>
        <v>43809</v>
      </c>
      <c r="C1206" s="14" t="s">
        <v>226</v>
      </c>
      <c r="D1206" s="18" t="s">
        <v>2131</v>
      </c>
      <c r="E1206" s="34">
        <v>41580</v>
      </c>
      <c r="F1206" s="58">
        <v>99</v>
      </c>
      <c r="G1206" s="63"/>
      <c r="H1206" s="88"/>
      <c r="I1206" s="1"/>
      <c r="J1206" s="72"/>
      <c r="K1206" s="73"/>
    </row>
    <row r="1207" spans="1:11" ht="15.75" x14ac:dyDescent="0.25">
      <c r="A1207" s="61">
        <v>43809</v>
      </c>
      <c r="B1207" s="61">
        <f t="shared" si="33"/>
        <v>43809</v>
      </c>
      <c r="C1207" s="14" t="s">
        <v>227</v>
      </c>
      <c r="D1207" s="18" t="s">
        <v>2132</v>
      </c>
      <c r="E1207" s="34">
        <v>42000</v>
      </c>
      <c r="F1207" s="58">
        <v>100</v>
      </c>
      <c r="G1207" s="63"/>
      <c r="H1207" s="88"/>
      <c r="I1207" s="1"/>
      <c r="J1207" s="72"/>
      <c r="K1207" s="73"/>
    </row>
    <row r="1208" spans="1:11" ht="15.75" x14ac:dyDescent="0.25">
      <c r="A1208" s="61">
        <v>43809</v>
      </c>
      <c r="B1208" s="61">
        <f t="shared" si="33"/>
        <v>43809</v>
      </c>
      <c r="C1208" s="14" t="s">
        <v>228</v>
      </c>
      <c r="D1208" s="18" t="s">
        <v>2133</v>
      </c>
      <c r="E1208" s="34">
        <v>1960</v>
      </c>
      <c r="F1208" s="58">
        <v>28</v>
      </c>
      <c r="G1208" s="63"/>
      <c r="H1208" s="88"/>
      <c r="I1208" s="1"/>
      <c r="J1208" s="72"/>
      <c r="K1208" s="73"/>
    </row>
    <row r="1209" spans="1:11" ht="15.75" x14ac:dyDescent="0.25">
      <c r="A1209" s="61">
        <v>43809</v>
      </c>
      <c r="B1209" s="61">
        <f t="shared" si="33"/>
        <v>43809</v>
      </c>
      <c r="C1209" s="14" t="s">
        <v>229</v>
      </c>
      <c r="D1209" s="18" t="s">
        <v>2134</v>
      </c>
      <c r="E1209" s="34">
        <v>630</v>
      </c>
      <c r="F1209" s="58">
        <v>9</v>
      </c>
      <c r="G1209" s="63"/>
      <c r="H1209" s="88"/>
      <c r="I1209" s="1"/>
      <c r="J1209" s="72"/>
      <c r="K1209" s="73"/>
    </row>
    <row r="1210" spans="1:11" ht="15.75" x14ac:dyDescent="0.25">
      <c r="A1210" s="61">
        <v>43809</v>
      </c>
      <c r="B1210" s="61">
        <f t="shared" si="33"/>
        <v>43809</v>
      </c>
      <c r="C1210" s="14" t="s">
        <v>230</v>
      </c>
      <c r="D1210" s="18" t="s">
        <v>2135</v>
      </c>
      <c r="E1210" s="34">
        <v>5320</v>
      </c>
      <c r="F1210" s="58">
        <v>76</v>
      </c>
      <c r="G1210" s="63"/>
      <c r="H1210" s="88"/>
      <c r="I1210" s="1"/>
      <c r="J1210" s="72"/>
      <c r="K1210" s="73"/>
    </row>
    <row r="1211" spans="1:11" ht="15.75" x14ac:dyDescent="0.25">
      <c r="A1211" s="61">
        <v>43809</v>
      </c>
      <c r="B1211" s="61">
        <f t="shared" si="33"/>
        <v>43809</v>
      </c>
      <c r="C1211" s="14" t="s">
        <v>231</v>
      </c>
      <c r="D1211" s="18" t="s">
        <v>2136</v>
      </c>
      <c r="E1211" s="34">
        <v>6500.7</v>
      </c>
      <c r="F1211" s="58">
        <v>465</v>
      </c>
      <c r="G1211" s="63"/>
      <c r="H1211" s="88"/>
      <c r="I1211" s="1"/>
      <c r="J1211" s="72"/>
      <c r="K1211" s="73"/>
    </row>
    <row r="1212" spans="1:11" ht="15.75" x14ac:dyDescent="0.25">
      <c r="A1212" s="61">
        <v>43809</v>
      </c>
      <c r="B1212" s="61">
        <f t="shared" si="33"/>
        <v>43809</v>
      </c>
      <c r="C1212" s="14" t="s">
        <v>232</v>
      </c>
      <c r="D1212" s="18" t="s">
        <v>2137</v>
      </c>
      <c r="E1212" s="34">
        <v>4671</v>
      </c>
      <c r="F1212" s="58">
        <v>173</v>
      </c>
      <c r="G1212" s="63"/>
      <c r="H1212" s="88"/>
      <c r="I1212" s="1"/>
      <c r="J1212" s="72"/>
      <c r="K1212" s="73"/>
    </row>
    <row r="1213" spans="1:11" ht="15.75" x14ac:dyDescent="0.25">
      <c r="A1213" s="61">
        <v>43809</v>
      </c>
      <c r="B1213" s="61">
        <f t="shared" si="33"/>
        <v>43809</v>
      </c>
      <c r="C1213" s="14" t="s">
        <v>233</v>
      </c>
      <c r="D1213" s="18" t="s">
        <v>2138</v>
      </c>
      <c r="E1213" s="34">
        <v>195.72</v>
      </c>
      <c r="F1213" s="58">
        <v>14</v>
      </c>
      <c r="G1213" s="63"/>
      <c r="H1213" s="88"/>
      <c r="I1213" s="1"/>
      <c r="J1213" s="72"/>
      <c r="K1213" s="73"/>
    </row>
    <row r="1214" spans="1:11" ht="15.75" x14ac:dyDescent="0.25">
      <c r="A1214" s="61">
        <v>43809</v>
      </c>
      <c r="B1214" s="61">
        <f t="shared" si="33"/>
        <v>43809</v>
      </c>
      <c r="C1214" s="14" t="s">
        <v>234</v>
      </c>
      <c r="D1214" s="18" t="s">
        <v>2139</v>
      </c>
      <c r="E1214" s="34">
        <v>720</v>
      </c>
      <c r="F1214" s="58">
        <v>3</v>
      </c>
      <c r="G1214" s="63"/>
      <c r="H1214" s="88"/>
      <c r="I1214" s="1"/>
      <c r="J1214" s="72"/>
      <c r="K1214" s="73"/>
    </row>
    <row r="1215" spans="1:11" ht="15.75" x14ac:dyDescent="0.25">
      <c r="A1215" s="61">
        <v>43809</v>
      </c>
      <c r="B1215" s="61">
        <f t="shared" si="33"/>
        <v>43809</v>
      </c>
      <c r="C1215" s="14" t="s">
        <v>235</v>
      </c>
      <c r="D1215" s="18" t="s">
        <v>2769</v>
      </c>
      <c r="E1215" s="34">
        <v>2540.34</v>
      </c>
      <c r="F1215" s="58">
        <v>33</v>
      </c>
      <c r="G1215" s="63"/>
      <c r="H1215" s="88"/>
      <c r="I1215" s="1"/>
      <c r="J1215" s="72"/>
      <c r="K1215" s="73"/>
    </row>
    <row r="1216" spans="1:11" ht="15.75" x14ac:dyDescent="0.25">
      <c r="A1216" s="61">
        <v>43809</v>
      </c>
      <c r="B1216" s="61">
        <f t="shared" si="33"/>
        <v>43809</v>
      </c>
      <c r="C1216" s="14" t="s">
        <v>236</v>
      </c>
      <c r="D1216" s="18" t="s">
        <v>2770</v>
      </c>
      <c r="E1216" s="34">
        <v>864</v>
      </c>
      <c r="F1216" s="58">
        <v>6</v>
      </c>
      <c r="G1216" s="63"/>
      <c r="H1216" s="88"/>
      <c r="I1216" s="1"/>
      <c r="J1216" s="72"/>
      <c r="K1216" s="73"/>
    </row>
    <row r="1217" spans="1:11" ht="15.75" x14ac:dyDescent="0.25">
      <c r="A1217" s="61">
        <v>43809</v>
      </c>
      <c r="B1217" s="61">
        <f t="shared" si="33"/>
        <v>43809</v>
      </c>
      <c r="C1217" s="14" t="s">
        <v>237</v>
      </c>
      <c r="D1217" s="18" t="s">
        <v>2771</v>
      </c>
      <c r="E1217" s="34">
        <v>180</v>
      </c>
      <c r="F1217" s="58">
        <v>12</v>
      </c>
      <c r="G1217" s="63"/>
      <c r="H1217" s="88"/>
      <c r="I1217" s="1"/>
      <c r="J1217" s="72"/>
      <c r="K1217" s="73"/>
    </row>
    <row r="1218" spans="1:11" ht="15.75" x14ac:dyDescent="0.25">
      <c r="A1218" s="61">
        <v>43809</v>
      </c>
      <c r="B1218" s="61">
        <f t="shared" si="33"/>
        <v>43809</v>
      </c>
      <c r="C1218" s="14" t="s">
        <v>238</v>
      </c>
      <c r="D1218" s="18" t="s">
        <v>2772</v>
      </c>
      <c r="E1218" s="34">
        <v>1050</v>
      </c>
      <c r="F1218" s="58">
        <v>70</v>
      </c>
      <c r="G1218" s="63"/>
      <c r="H1218" s="88"/>
      <c r="I1218" s="1"/>
      <c r="J1218" s="72"/>
      <c r="K1218" s="73"/>
    </row>
    <row r="1219" spans="1:11" ht="15.75" x14ac:dyDescent="0.25">
      <c r="A1219" s="61">
        <v>43809</v>
      </c>
      <c r="B1219" s="61">
        <f t="shared" si="33"/>
        <v>43809</v>
      </c>
      <c r="C1219" s="14" t="s">
        <v>239</v>
      </c>
      <c r="D1219" s="18" t="s">
        <v>2773</v>
      </c>
      <c r="E1219" s="34">
        <v>75</v>
      </c>
      <c r="F1219" s="58">
        <v>5</v>
      </c>
      <c r="G1219" s="63"/>
      <c r="H1219" s="88"/>
      <c r="I1219" s="1"/>
      <c r="J1219" s="72"/>
      <c r="K1219" s="73"/>
    </row>
    <row r="1220" spans="1:11" ht="15.75" x14ac:dyDescent="0.25">
      <c r="A1220" s="61">
        <v>43809</v>
      </c>
      <c r="B1220" s="61">
        <f t="shared" si="33"/>
        <v>43809</v>
      </c>
      <c r="C1220" s="14" t="s">
        <v>240</v>
      </c>
      <c r="D1220" s="18" t="s">
        <v>2774</v>
      </c>
      <c r="E1220" s="34">
        <v>4464.84</v>
      </c>
      <c r="F1220" s="58">
        <v>58</v>
      </c>
      <c r="G1220" s="63"/>
      <c r="H1220" s="88"/>
      <c r="I1220" s="1"/>
      <c r="J1220" s="72"/>
      <c r="K1220" s="73"/>
    </row>
    <row r="1221" spans="1:11" ht="15.75" x14ac:dyDescent="0.25">
      <c r="A1221" s="61">
        <v>43809</v>
      </c>
      <c r="B1221" s="61">
        <f t="shared" si="33"/>
        <v>43809</v>
      </c>
      <c r="C1221" s="14" t="s">
        <v>241</v>
      </c>
      <c r="D1221" s="18" t="s">
        <v>2775</v>
      </c>
      <c r="E1221" s="34">
        <v>17280</v>
      </c>
      <c r="F1221" s="58">
        <v>120</v>
      </c>
      <c r="G1221" s="63"/>
      <c r="H1221" s="88"/>
      <c r="I1221" s="1"/>
      <c r="J1221" s="72"/>
      <c r="K1221" s="73"/>
    </row>
    <row r="1222" spans="1:11" ht="15.75" x14ac:dyDescent="0.25">
      <c r="A1222" s="61">
        <v>43809</v>
      </c>
      <c r="B1222" s="61">
        <f t="shared" si="33"/>
        <v>43809</v>
      </c>
      <c r="C1222" s="14" t="s">
        <v>242</v>
      </c>
      <c r="D1222" s="18" t="s">
        <v>2140</v>
      </c>
      <c r="E1222" s="34">
        <v>144</v>
      </c>
      <c r="F1222" s="58">
        <v>1</v>
      </c>
      <c r="G1222" s="63"/>
      <c r="H1222" s="88"/>
      <c r="I1222" s="1"/>
      <c r="J1222" s="72"/>
      <c r="K1222" s="73"/>
    </row>
    <row r="1223" spans="1:11" ht="15.75" x14ac:dyDescent="0.25">
      <c r="A1223" s="61">
        <v>43809</v>
      </c>
      <c r="B1223" s="61">
        <f t="shared" si="33"/>
        <v>43809</v>
      </c>
      <c r="C1223" s="14" t="s">
        <v>243</v>
      </c>
      <c r="D1223" s="18" t="s">
        <v>2776</v>
      </c>
      <c r="E1223" s="34">
        <v>10678.08</v>
      </c>
      <c r="F1223" s="58">
        <v>84</v>
      </c>
      <c r="G1223" s="63"/>
      <c r="H1223" s="88"/>
      <c r="I1223" s="1"/>
      <c r="J1223" s="72"/>
      <c r="K1223" s="73"/>
    </row>
    <row r="1224" spans="1:11" ht="15.75" x14ac:dyDescent="0.25">
      <c r="A1224" s="61">
        <v>43809</v>
      </c>
      <c r="B1224" s="61">
        <f t="shared" si="33"/>
        <v>43809</v>
      </c>
      <c r="C1224" s="14" t="s">
        <v>244</v>
      </c>
      <c r="D1224" s="18" t="s">
        <v>2777</v>
      </c>
      <c r="E1224" s="34">
        <v>15876</v>
      </c>
      <c r="F1224" s="58">
        <v>108</v>
      </c>
      <c r="G1224" s="63"/>
      <c r="H1224" s="88"/>
      <c r="I1224" s="1"/>
      <c r="J1224" s="72"/>
      <c r="K1224" s="73"/>
    </row>
    <row r="1225" spans="1:11" ht="15.75" x14ac:dyDescent="0.25">
      <c r="A1225" s="61">
        <v>43809</v>
      </c>
      <c r="B1225" s="61">
        <f t="shared" si="33"/>
        <v>43809</v>
      </c>
      <c r="C1225" s="14" t="s">
        <v>245</v>
      </c>
      <c r="D1225" s="18" t="s">
        <v>2778</v>
      </c>
      <c r="E1225" s="34">
        <v>10678.08</v>
      </c>
      <c r="F1225" s="58">
        <v>84</v>
      </c>
      <c r="G1225" s="63"/>
      <c r="H1225" s="88"/>
      <c r="I1225" s="1"/>
      <c r="J1225" s="72"/>
      <c r="K1225" s="73"/>
    </row>
    <row r="1226" spans="1:11" ht="15.75" x14ac:dyDescent="0.25">
      <c r="A1226" s="61">
        <v>43809</v>
      </c>
      <c r="B1226" s="61">
        <f t="shared" si="33"/>
        <v>43809</v>
      </c>
      <c r="C1226" s="14" t="s">
        <v>246</v>
      </c>
      <c r="D1226" s="18" t="s">
        <v>2141</v>
      </c>
      <c r="E1226" s="34">
        <v>190.6</v>
      </c>
      <c r="F1226" s="58">
        <v>10</v>
      </c>
      <c r="G1226" s="63"/>
      <c r="H1226" s="88"/>
      <c r="I1226" s="1"/>
      <c r="J1226" s="72"/>
      <c r="K1226" s="73"/>
    </row>
    <row r="1227" spans="1:11" ht="15.75" x14ac:dyDescent="0.25">
      <c r="A1227" s="61">
        <v>43809</v>
      </c>
      <c r="B1227" s="61">
        <f t="shared" si="33"/>
        <v>43809</v>
      </c>
      <c r="C1227" s="14" t="s">
        <v>247</v>
      </c>
      <c r="D1227" s="18" t="s">
        <v>2142</v>
      </c>
      <c r="E1227" s="34">
        <v>190.6</v>
      </c>
      <c r="F1227" s="58">
        <v>10</v>
      </c>
      <c r="G1227" s="63"/>
      <c r="H1227" s="88"/>
      <c r="I1227" s="1"/>
      <c r="J1227" s="72"/>
      <c r="K1227" s="73"/>
    </row>
    <row r="1228" spans="1:11" ht="15.75" x14ac:dyDescent="0.25">
      <c r="A1228" s="61">
        <v>43809</v>
      </c>
      <c r="B1228" s="61">
        <f t="shared" si="33"/>
        <v>43809</v>
      </c>
      <c r="C1228" s="14" t="s">
        <v>248</v>
      </c>
      <c r="D1228" s="18" t="s">
        <v>2143</v>
      </c>
      <c r="E1228" s="34">
        <v>2282.8000000000002</v>
      </c>
      <c r="F1228" s="58">
        <v>10</v>
      </c>
      <c r="G1228" s="63"/>
      <c r="H1228" s="88"/>
      <c r="I1228" s="1"/>
      <c r="J1228" s="72"/>
      <c r="K1228" s="73"/>
    </row>
    <row r="1229" spans="1:11" ht="15.75" x14ac:dyDescent="0.25">
      <c r="A1229" s="61">
        <v>43809</v>
      </c>
      <c r="B1229" s="61">
        <f t="shared" si="33"/>
        <v>43809</v>
      </c>
      <c r="C1229" s="14" t="s">
        <v>249</v>
      </c>
      <c r="D1229" s="18" t="s">
        <v>2144</v>
      </c>
      <c r="E1229" s="34">
        <v>0</v>
      </c>
      <c r="F1229" s="58">
        <v>2</v>
      </c>
      <c r="G1229" s="63"/>
      <c r="H1229" s="88"/>
      <c r="I1229" s="1"/>
      <c r="J1229" s="72"/>
      <c r="K1229" s="73"/>
    </row>
    <row r="1230" spans="1:11" ht="15.75" x14ac:dyDescent="0.25">
      <c r="A1230" s="61">
        <v>43809</v>
      </c>
      <c r="B1230" s="61">
        <f t="shared" si="33"/>
        <v>43809</v>
      </c>
      <c r="C1230" s="14" t="s">
        <v>250</v>
      </c>
      <c r="D1230" s="18" t="s">
        <v>2145</v>
      </c>
      <c r="E1230" s="34">
        <v>6525</v>
      </c>
      <c r="F1230" s="58">
        <v>87</v>
      </c>
      <c r="G1230" s="63"/>
      <c r="H1230" s="88"/>
      <c r="I1230" s="1"/>
      <c r="J1230" s="72"/>
      <c r="K1230" s="73"/>
    </row>
    <row r="1231" spans="1:11" ht="15.75" x14ac:dyDescent="0.25">
      <c r="A1231" s="61">
        <v>43809</v>
      </c>
      <c r="B1231" s="61">
        <f t="shared" si="33"/>
        <v>43809</v>
      </c>
      <c r="C1231" s="14" t="s">
        <v>251</v>
      </c>
      <c r="D1231" s="18" t="s">
        <v>2146</v>
      </c>
      <c r="E1231" s="34">
        <v>3290</v>
      </c>
      <c r="F1231" s="58">
        <v>2</v>
      </c>
      <c r="G1231" s="63"/>
      <c r="H1231" s="88"/>
      <c r="I1231" s="1"/>
      <c r="J1231" s="72"/>
      <c r="K1231" s="73"/>
    </row>
    <row r="1232" spans="1:11" ht="15.75" x14ac:dyDescent="0.25">
      <c r="A1232" s="61">
        <v>43809</v>
      </c>
      <c r="B1232" s="61">
        <f t="shared" si="33"/>
        <v>43809</v>
      </c>
      <c r="C1232" s="14" t="s">
        <v>252</v>
      </c>
      <c r="D1232" s="18" t="s">
        <v>2147</v>
      </c>
      <c r="E1232" s="34">
        <v>5618.34</v>
      </c>
      <c r="F1232" s="58">
        <v>39</v>
      </c>
      <c r="G1232" s="63"/>
      <c r="H1232" s="88"/>
      <c r="I1232" s="1"/>
      <c r="J1232" s="72"/>
      <c r="K1232" s="73"/>
    </row>
    <row r="1233" spans="1:11" ht="15.75" x14ac:dyDescent="0.25">
      <c r="A1233" s="61">
        <v>43809</v>
      </c>
      <c r="B1233" s="61">
        <f t="shared" si="33"/>
        <v>43809</v>
      </c>
      <c r="C1233" s="14" t="s">
        <v>253</v>
      </c>
      <c r="D1233" s="18" t="s">
        <v>2148</v>
      </c>
      <c r="E1233" s="34">
        <v>980</v>
      </c>
      <c r="F1233" s="58">
        <v>140</v>
      </c>
      <c r="G1233" s="63"/>
      <c r="H1233" s="88"/>
      <c r="I1233" s="1"/>
      <c r="J1233" s="72"/>
      <c r="K1233" s="73"/>
    </row>
    <row r="1234" spans="1:11" ht="15.75" x14ac:dyDescent="0.25">
      <c r="A1234" s="61">
        <v>43809</v>
      </c>
      <c r="B1234" s="61">
        <f t="shared" si="33"/>
        <v>43809</v>
      </c>
      <c r="C1234" s="14" t="s">
        <v>254</v>
      </c>
      <c r="D1234" s="18" t="s">
        <v>2149</v>
      </c>
      <c r="E1234" s="34">
        <v>28</v>
      </c>
      <c r="F1234" s="58">
        <v>4</v>
      </c>
      <c r="G1234" s="63"/>
      <c r="H1234" s="88"/>
      <c r="I1234" s="1"/>
      <c r="J1234" s="72"/>
      <c r="K1234" s="73"/>
    </row>
    <row r="1235" spans="1:11" ht="15.75" x14ac:dyDescent="0.25">
      <c r="A1235" s="61">
        <v>43809</v>
      </c>
      <c r="B1235" s="61">
        <f t="shared" si="33"/>
        <v>43809</v>
      </c>
      <c r="C1235" s="14" t="s">
        <v>255</v>
      </c>
      <c r="D1235" s="18" t="s">
        <v>2150</v>
      </c>
      <c r="E1235" s="34">
        <v>7500</v>
      </c>
      <c r="F1235" s="58">
        <v>15</v>
      </c>
      <c r="G1235" s="63"/>
      <c r="H1235" s="88"/>
      <c r="I1235" s="1"/>
      <c r="J1235" s="72"/>
      <c r="K1235" s="73"/>
    </row>
    <row r="1236" spans="1:11" ht="15.75" x14ac:dyDescent="0.25">
      <c r="A1236" s="61">
        <v>43809</v>
      </c>
      <c r="B1236" s="61">
        <f t="shared" si="33"/>
        <v>43809</v>
      </c>
      <c r="C1236" s="14" t="s">
        <v>256</v>
      </c>
      <c r="D1236" s="18" t="s">
        <v>2151</v>
      </c>
      <c r="E1236" s="34">
        <v>1000</v>
      </c>
      <c r="F1236" s="58">
        <v>2</v>
      </c>
      <c r="G1236" s="63"/>
      <c r="H1236" s="88"/>
      <c r="I1236" s="1"/>
      <c r="J1236" s="72"/>
      <c r="K1236" s="73"/>
    </row>
    <row r="1237" spans="1:11" ht="15.75" x14ac:dyDescent="0.25">
      <c r="A1237" s="61">
        <v>43809</v>
      </c>
      <c r="B1237" s="61">
        <f t="shared" si="33"/>
        <v>43809</v>
      </c>
      <c r="C1237" s="14" t="s">
        <v>257</v>
      </c>
      <c r="D1237" s="18" t="s">
        <v>2152</v>
      </c>
      <c r="E1237" s="34">
        <v>10000</v>
      </c>
      <c r="F1237" s="58">
        <v>20</v>
      </c>
      <c r="G1237" s="63"/>
      <c r="H1237" s="88"/>
      <c r="I1237" s="1"/>
      <c r="J1237" s="72"/>
      <c r="K1237" s="73"/>
    </row>
    <row r="1238" spans="1:11" ht="15.75" x14ac:dyDescent="0.25">
      <c r="A1238" s="61">
        <v>43809</v>
      </c>
      <c r="B1238" s="61">
        <f t="shared" si="33"/>
        <v>43809</v>
      </c>
      <c r="C1238" s="14" t="s">
        <v>258</v>
      </c>
      <c r="D1238" s="18" t="s">
        <v>2153</v>
      </c>
      <c r="E1238" s="34">
        <v>240</v>
      </c>
      <c r="F1238" s="58">
        <v>8</v>
      </c>
      <c r="G1238" s="63"/>
      <c r="H1238" s="88"/>
      <c r="I1238" s="1"/>
      <c r="J1238" s="72"/>
      <c r="K1238" s="73"/>
    </row>
    <row r="1239" spans="1:11" ht="15.75" x14ac:dyDescent="0.25">
      <c r="A1239" s="61">
        <v>43809</v>
      </c>
      <c r="B1239" s="61">
        <f t="shared" si="33"/>
        <v>43809</v>
      </c>
      <c r="C1239" s="14" t="s">
        <v>259</v>
      </c>
      <c r="D1239" s="18" t="s">
        <v>2154</v>
      </c>
      <c r="E1239" s="34">
        <v>2517</v>
      </c>
      <c r="F1239" s="58">
        <v>15</v>
      </c>
      <c r="G1239" s="63"/>
      <c r="H1239" s="88"/>
      <c r="I1239" s="1"/>
      <c r="J1239" s="72"/>
      <c r="K1239" s="73"/>
    </row>
    <row r="1240" spans="1:11" ht="15.75" x14ac:dyDescent="0.25">
      <c r="A1240" s="61">
        <v>43809</v>
      </c>
      <c r="B1240" s="61">
        <f t="shared" si="33"/>
        <v>43809</v>
      </c>
      <c r="C1240" s="14" t="s">
        <v>260</v>
      </c>
      <c r="D1240" s="18" t="s">
        <v>2155</v>
      </c>
      <c r="E1240" s="34">
        <v>2646</v>
      </c>
      <c r="F1240" s="58">
        <v>7</v>
      </c>
      <c r="G1240" s="63"/>
      <c r="H1240" s="88"/>
      <c r="I1240" s="1"/>
      <c r="J1240" s="72"/>
      <c r="K1240" s="73"/>
    </row>
    <row r="1241" spans="1:11" ht="15.75" x14ac:dyDescent="0.25">
      <c r="A1241" s="61">
        <v>43809</v>
      </c>
      <c r="B1241" s="61">
        <f t="shared" si="33"/>
        <v>43809</v>
      </c>
      <c r="C1241" s="14" t="s">
        <v>261</v>
      </c>
      <c r="D1241" s="18" t="s">
        <v>2156</v>
      </c>
      <c r="E1241" s="34">
        <v>28</v>
      </c>
      <c r="F1241" s="58">
        <v>4</v>
      </c>
      <c r="G1241" s="63"/>
      <c r="H1241" s="88"/>
      <c r="I1241" s="1"/>
      <c r="J1241" s="72"/>
      <c r="K1241" s="73"/>
    </row>
    <row r="1242" spans="1:11" ht="15.75" x14ac:dyDescent="0.25">
      <c r="A1242" s="61">
        <v>43809</v>
      </c>
      <c r="B1242" s="61">
        <f t="shared" si="33"/>
        <v>43809</v>
      </c>
      <c r="C1242" s="14" t="s">
        <v>262</v>
      </c>
      <c r="D1242" s="18" t="s">
        <v>2157</v>
      </c>
      <c r="E1242" s="34">
        <v>7</v>
      </c>
      <c r="F1242" s="58">
        <v>1</v>
      </c>
      <c r="G1242" s="63"/>
      <c r="H1242" s="88"/>
      <c r="I1242" s="1"/>
      <c r="J1242" s="72"/>
      <c r="K1242" s="73"/>
    </row>
    <row r="1243" spans="1:11" ht="15.75" x14ac:dyDescent="0.25">
      <c r="A1243" s="61">
        <v>43809</v>
      </c>
      <c r="B1243" s="61">
        <f t="shared" si="33"/>
        <v>43809</v>
      </c>
      <c r="C1243" s="14" t="s">
        <v>263</v>
      </c>
      <c r="D1243" s="18" t="s">
        <v>2158</v>
      </c>
      <c r="E1243" s="34">
        <v>287</v>
      </c>
      <c r="F1243" s="58">
        <v>41</v>
      </c>
      <c r="G1243" s="63"/>
      <c r="H1243" s="88"/>
      <c r="I1243" s="1"/>
      <c r="J1243" s="72"/>
      <c r="K1243" s="73"/>
    </row>
    <row r="1244" spans="1:11" ht="15.75" x14ac:dyDescent="0.25">
      <c r="A1244" s="61">
        <v>43809</v>
      </c>
      <c r="B1244" s="61">
        <f t="shared" si="33"/>
        <v>43809</v>
      </c>
      <c r="C1244" s="14" t="s">
        <v>264</v>
      </c>
      <c r="D1244" s="18" t="s">
        <v>2159</v>
      </c>
      <c r="E1244" s="34">
        <v>3150</v>
      </c>
      <c r="F1244" s="58">
        <v>350</v>
      </c>
      <c r="G1244" s="63"/>
      <c r="H1244" s="88"/>
      <c r="I1244" s="1"/>
      <c r="J1244" s="72"/>
      <c r="K1244" s="73"/>
    </row>
    <row r="1245" spans="1:11" ht="15.75" x14ac:dyDescent="0.25">
      <c r="A1245" s="61">
        <v>43809</v>
      </c>
      <c r="B1245" s="61">
        <f t="shared" si="33"/>
        <v>43809</v>
      </c>
      <c r="C1245" s="14" t="s">
        <v>265</v>
      </c>
      <c r="D1245" s="18" t="s">
        <v>2160</v>
      </c>
      <c r="E1245" s="34">
        <v>6670</v>
      </c>
      <c r="F1245" s="58">
        <v>23</v>
      </c>
      <c r="G1245" s="63"/>
      <c r="H1245" s="88"/>
      <c r="I1245" s="1"/>
      <c r="J1245" s="72"/>
      <c r="K1245" s="73"/>
    </row>
    <row r="1246" spans="1:11" ht="15.75" x14ac:dyDescent="0.25">
      <c r="A1246" s="61">
        <v>43809</v>
      </c>
      <c r="B1246" s="61">
        <f t="shared" si="33"/>
        <v>43809</v>
      </c>
      <c r="C1246" s="14" t="s">
        <v>266</v>
      </c>
      <c r="D1246" s="18" t="s">
        <v>2161</v>
      </c>
      <c r="E1246" s="34">
        <v>330.5</v>
      </c>
      <c r="F1246" s="58">
        <v>1</v>
      </c>
      <c r="G1246" s="63"/>
      <c r="H1246" s="88"/>
      <c r="I1246" s="1"/>
      <c r="J1246" s="72"/>
      <c r="K1246" s="73"/>
    </row>
    <row r="1247" spans="1:11" ht="15.75" x14ac:dyDescent="0.25">
      <c r="A1247" s="61">
        <v>43809</v>
      </c>
      <c r="B1247" s="61">
        <f t="shared" si="33"/>
        <v>43809</v>
      </c>
      <c r="C1247" s="14" t="s">
        <v>267</v>
      </c>
      <c r="D1247" s="18" t="s">
        <v>2162</v>
      </c>
      <c r="E1247" s="34">
        <v>1800</v>
      </c>
      <c r="F1247" s="58">
        <v>3</v>
      </c>
      <c r="G1247" s="63"/>
      <c r="H1247" s="88"/>
      <c r="I1247" s="1"/>
      <c r="J1247" s="72"/>
      <c r="K1247" s="73"/>
    </row>
    <row r="1248" spans="1:11" ht="15.75" x14ac:dyDescent="0.25">
      <c r="A1248" s="61">
        <v>43809</v>
      </c>
      <c r="B1248" s="61">
        <f t="shared" si="33"/>
        <v>43809</v>
      </c>
      <c r="C1248" s="14" t="s">
        <v>268</v>
      </c>
      <c r="D1248" s="18" t="s">
        <v>2163</v>
      </c>
      <c r="E1248" s="34">
        <v>13200</v>
      </c>
      <c r="F1248" s="58">
        <v>22</v>
      </c>
      <c r="G1248" s="63"/>
      <c r="H1248" s="88"/>
      <c r="I1248" s="1"/>
      <c r="J1248" s="72"/>
      <c r="K1248" s="73"/>
    </row>
    <row r="1249" spans="1:11" ht="15.75" x14ac:dyDescent="0.25">
      <c r="A1249" s="61">
        <v>43809</v>
      </c>
      <c r="B1249" s="61">
        <f t="shared" si="33"/>
        <v>43809</v>
      </c>
      <c r="C1249" s="14" t="s">
        <v>269</v>
      </c>
      <c r="D1249" s="18" t="s">
        <v>2164</v>
      </c>
      <c r="E1249" s="34">
        <v>3195</v>
      </c>
      <c r="F1249" s="58">
        <v>71</v>
      </c>
      <c r="G1249" s="63"/>
      <c r="H1249" s="88"/>
      <c r="I1249" s="1"/>
      <c r="J1249" s="72"/>
      <c r="K1249" s="73"/>
    </row>
    <row r="1250" spans="1:11" ht="15.75" x14ac:dyDescent="0.25">
      <c r="A1250" s="61">
        <v>43809</v>
      </c>
      <c r="B1250" s="61">
        <f t="shared" si="33"/>
        <v>43809</v>
      </c>
      <c r="C1250" s="14" t="s">
        <v>270</v>
      </c>
      <c r="D1250" s="18" t="s">
        <v>2165</v>
      </c>
      <c r="E1250" s="34">
        <v>33.880000000000003</v>
      </c>
      <c r="F1250" s="58">
        <v>4</v>
      </c>
      <c r="G1250" s="63"/>
      <c r="H1250" s="88"/>
      <c r="I1250" s="1"/>
      <c r="J1250" s="72"/>
      <c r="K1250" s="73"/>
    </row>
    <row r="1251" spans="1:11" ht="15.75" x14ac:dyDescent="0.25">
      <c r="A1251" s="61">
        <v>43809</v>
      </c>
      <c r="B1251" s="61">
        <f t="shared" ref="B1251:B1282" si="34">+A1251</f>
        <v>43809</v>
      </c>
      <c r="C1251" s="14" t="s">
        <v>271</v>
      </c>
      <c r="D1251" s="18" t="s">
        <v>2779</v>
      </c>
      <c r="E1251" s="34">
        <v>2120.88</v>
      </c>
      <c r="F1251" s="58">
        <v>24</v>
      </c>
      <c r="G1251" s="63"/>
      <c r="H1251" s="88"/>
      <c r="I1251" s="1"/>
      <c r="J1251" s="72"/>
      <c r="K1251" s="73"/>
    </row>
    <row r="1252" spans="1:11" ht="15.75" x14ac:dyDescent="0.25">
      <c r="A1252" s="61">
        <v>43809</v>
      </c>
      <c r="B1252" s="61">
        <f t="shared" si="34"/>
        <v>43809</v>
      </c>
      <c r="C1252" s="14" t="s">
        <v>272</v>
      </c>
      <c r="D1252" s="18" t="s">
        <v>2780</v>
      </c>
      <c r="E1252" s="34">
        <v>2297.62</v>
      </c>
      <c r="F1252" s="58">
        <v>26</v>
      </c>
      <c r="G1252" s="63"/>
      <c r="H1252" s="88"/>
      <c r="I1252" s="1"/>
      <c r="J1252" s="72"/>
      <c r="K1252" s="73"/>
    </row>
    <row r="1253" spans="1:11" ht="15.75" x14ac:dyDescent="0.25">
      <c r="A1253" s="61">
        <v>43809</v>
      </c>
      <c r="B1253" s="61">
        <f t="shared" si="34"/>
        <v>43809</v>
      </c>
      <c r="C1253" s="14" t="s">
        <v>273</v>
      </c>
      <c r="D1253" s="18" t="s">
        <v>2781</v>
      </c>
      <c r="E1253" s="34">
        <v>3004.58</v>
      </c>
      <c r="F1253" s="58">
        <v>34</v>
      </c>
      <c r="G1253" s="63"/>
      <c r="H1253" s="88"/>
      <c r="I1253" s="1"/>
      <c r="J1253" s="72"/>
      <c r="K1253" s="73"/>
    </row>
    <row r="1254" spans="1:11" ht="15.75" x14ac:dyDescent="0.25">
      <c r="A1254" s="61">
        <v>43809</v>
      </c>
      <c r="B1254" s="61">
        <f t="shared" si="34"/>
        <v>43809</v>
      </c>
      <c r="C1254" s="14" t="s">
        <v>274</v>
      </c>
      <c r="D1254" s="18" t="s">
        <v>2166</v>
      </c>
      <c r="E1254" s="34">
        <v>3253.2</v>
      </c>
      <c r="F1254" s="58">
        <v>120</v>
      </c>
      <c r="G1254" s="63"/>
      <c r="H1254" s="88"/>
      <c r="I1254" s="1"/>
      <c r="J1254" s="72"/>
      <c r="K1254" s="73"/>
    </row>
    <row r="1255" spans="1:11" ht="15.75" x14ac:dyDescent="0.25">
      <c r="A1255" s="61">
        <v>43809</v>
      </c>
      <c r="B1255" s="61">
        <f t="shared" si="34"/>
        <v>43809</v>
      </c>
      <c r="C1255" s="14" t="s">
        <v>275</v>
      </c>
      <c r="D1255" s="18" t="s">
        <v>2167</v>
      </c>
      <c r="E1255" s="34">
        <v>4275</v>
      </c>
      <c r="F1255" s="58">
        <v>95</v>
      </c>
      <c r="G1255" s="63"/>
      <c r="H1255" s="88"/>
      <c r="I1255" s="1"/>
      <c r="J1255" s="72"/>
      <c r="K1255" s="73"/>
    </row>
    <row r="1256" spans="1:11" ht="15.75" x14ac:dyDescent="0.25">
      <c r="A1256" s="61">
        <v>43809</v>
      </c>
      <c r="B1256" s="61">
        <f t="shared" si="34"/>
        <v>43809</v>
      </c>
      <c r="C1256" s="14" t="s">
        <v>276</v>
      </c>
      <c r="D1256" s="18" t="s">
        <v>2782</v>
      </c>
      <c r="E1256" s="34">
        <v>728.81</v>
      </c>
      <c r="F1256" s="58">
        <v>1</v>
      </c>
      <c r="G1256" s="63"/>
      <c r="H1256" s="88"/>
      <c r="I1256" s="1"/>
      <c r="J1256" s="72"/>
      <c r="K1256" s="73"/>
    </row>
    <row r="1257" spans="1:11" ht="15.75" x14ac:dyDescent="0.25">
      <c r="A1257" s="61">
        <v>43809</v>
      </c>
      <c r="B1257" s="61">
        <f t="shared" si="34"/>
        <v>43809</v>
      </c>
      <c r="C1257" s="14" t="s">
        <v>277</v>
      </c>
      <c r="D1257" s="18" t="s">
        <v>2168</v>
      </c>
      <c r="E1257" s="34">
        <v>115</v>
      </c>
      <c r="F1257" s="58">
        <v>1</v>
      </c>
      <c r="G1257" s="63"/>
      <c r="H1257" s="88"/>
      <c r="I1257" s="1"/>
      <c r="J1257" s="72"/>
      <c r="K1257" s="73"/>
    </row>
    <row r="1258" spans="1:11" ht="15.75" x14ac:dyDescent="0.25">
      <c r="A1258" s="61">
        <v>43809</v>
      </c>
      <c r="B1258" s="61">
        <f t="shared" si="34"/>
        <v>43809</v>
      </c>
      <c r="C1258" s="14" t="s">
        <v>278</v>
      </c>
      <c r="D1258" s="18" t="s">
        <v>2169</v>
      </c>
      <c r="E1258" s="34">
        <v>850</v>
      </c>
      <c r="F1258" s="58">
        <v>85</v>
      </c>
      <c r="G1258" s="63"/>
      <c r="H1258" s="88"/>
      <c r="I1258" s="1"/>
      <c r="J1258" s="72"/>
      <c r="K1258" s="73"/>
    </row>
    <row r="1259" spans="1:11" ht="15.75" x14ac:dyDescent="0.25">
      <c r="A1259" s="61">
        <v>43809</v>
      </c>
      <c r="B1259" s="61">
        <f t="shared" si="34"/>
        <v>43809</v>
      </c>
      <c r="C1259" s="14" t="s">
        <v>279</v>
      </c>
      <c r="D1259" s="18" t="s">
        <v>2170</v>
      </c>
      <c r="E1259" s="34">
        <v>1000</v>
      </c>
      <c r="F1259" s="58">
        <v>50</v>
      </c>
      <c r="G1259" s="63"/>
      <c r="H1259" s="88"/>
      <c r="I1259" s="1"/>
      <c r="J1259" s="72"/>
      <c r="K1259" s="73"/>
    </row>
    <row r="1260" spans="1:11" ht="15.75" x14ac:dyDescent="0.25">
      <c r="A1260" s="61">
        <v>43809</v>
      </c>
      <c r="B1260" s="61">
        <f t="shared" si="34"/>
        <v>43809</v>
      </c>
      <c r="C1260" s="14" t="s">
        <v>280</v>
      </c>
      <c r="D1260" s="18" t="s">
        <v>2171</v>
      </c>
      <c r="E1260" s="34">
        <v>7500</v>
      </c>
      <c r="F1260" s="58">
        <v>50</v>
      </c>
      <c r="G1260" s="63"/>
      <c r="H1260" s="88"/>
      <c r="I1260" s="1"/>
      <c r="J1260" s="72"/>
      <c r="K1260" s="73"/>
    </row>
    <row r="1261" spans="1:11" ht="15.75" x14ac:dyDescent="0.25">
      <c r="A1261" s="61">
        <v>43809</v>
      </c>
      <c r="B1261" s="61">
        <f t="shared" si="34"/>
        <v>43809</v>
      </c>
      <c r="C1261" s="14" t="s">
        <v>281</v>
      </c>
      <c r="D1261" s="18" t="s">
        <v>2172</v>
      </c>
      <c r="E1261" s="34">
        <v>680</v>
      </c>
      <c r="F1261" s="58">
        <v>8</v>
      </c>
      <c r="G1261" s="63"/>
      <c r="H1261" s="88"/>
      <c r="I1261" s="1"/>
      <c r="J1261" s="72"/>
      <c r="K1261" s="73"/>
    </row>
    <row r="1262" spans="1:11" ht="15.75" x14ac:dyDescent="0.25">
      <c r="A1262" s="61">
        <v>43809</v>
      </c>
      <c r="B1262" s="61">
        <f t="shared" si="34"/>
        <v>43809</v>
      </c>
      <c r="C1262" s="14" t="s">
        <v>282</v>
      </c>
      <c r="D1262" s="18" t="s">
        <v>2173</v>
      </c>
      <c r="E1262" s="34">
        <v>340</v>
      </c>
      <c r="F1262" s="58">
        <v>1</v>
      </c>
      <c r="G1262" s="63"/>
      <c r="H1262" s="88"/>
      <c r="I1262" s="1"/>
      <c r="J1262" s="72"/>
      <c r="K1262" s="73"/>
    </row>
    <row r="1263" spans="1:11" ht="15.75" x14ac:dyDescent="0.25">
      <c r="A1263" s="61">
        <v>43809</v>
      </c>
      <c r="B1263" s="61">
        <f t="shared" si="34"/>
        <v>43809</v>
      </c>
      <c r="C1263" s="14" t="s">
        <v>283</v>
      </c>
      <c r="D1263" s="18" t="s">
        <v>2174</v>
      </c>
      <c r="E1263" s="34">
        <v>360</v>
      </c>
      <c r="F1263" s="58">
        <v>1</v>
      </c>
      <c r="G1263" s="63"/>
      <c r="H1263" s="88"/>
      <c r="I1263" s="1"/>
      <c r="J1263" s="72"/>
      <c r="K1263" s="73"/>
    </row>
    <row r="1264" spans="1:11" ht="15.75" x14ac:dyDescent="0.25">
      <c r="A1264" s="61">
        <v>43809</v>
      </c>
      <c r="B1264" s="61">
        <f t="shared" si="34"/>
        <v>43809</v>
      </c>
      <c r="C1264" s="14" t="s">
        <v>284</v>
      </c>
      <c r="D1264" s="18" t="s">
        <v>2175</v>
      </c>
      <c r="E1264" s="34">
        <v>360</v>
      </c>
      <c r="F1264" s="58">
        <v>1</v>
      </c>
      <c r="G1264" s="63"/>
      <c r="H1264" s="88"/>
      <c r="I1264" s="1"/>
      <c r="J1264" s="72"/>
      <c r="K1264" s="73"/>
    </row>
    <row r="1265" spans="1:11" ht="15.75" x14ac:dyDescent="0.25">
      <c r="A1265" s="61">
        <v>43809</v>
      </c>
      <c r="B1265" s="61">
        <f t="shared" si="34"/>
        <v>43809</v>
      </c>
      <c r="C1265" s="14" t="s">
        <v>285</v>
      </c>
      <c r="D1265" s="18" t="s">
        <v>2176</v>
      </c>
      <c r="E1265" s="34">
        <v>1168</v>
      </c>
      <c r="F1265" s="58">
        <v>146</v>
      </c>
      <c r="G1265" s="63"/>
      <c r="H1265" s="88"/>
      <c r="I1265" s="1"/>
      <c r="J1265" s="72"/>
      <c r="K1265" s="73"/>
    </row>
    <row r="1266" spans="1:11" ht="15.75" x14ac:dyDescent="0.25">
      <c r="A1266" s="61">
        <v>43809</v>
      </c>
      <c r="B1266" s="61">
        <f t="shared" si="34"/>
        <v>43809</v>
      </c>
      <c r="C1266" s="14" t="s">
        <v>286</v>
      </c>
      <c r="D1266" s="18" t="s">
        <v>2177</v>
      </c>
      <c r="E1266" s="34">
        <v>1020</v>
      </c>
      <c r="F1266" s="58">
        <v>3</v>
      </c>
      <c r="G1266" s="63"/>
      <c r="H1266" s="88"/>
      <c r="I1266" s="1"/>
      <c r="J1266" s="72"/>
      <c r="K1266" s="73"/>
    </row>
    <row r="1267" spans="1:11" ht="15.75" x14ac:dyDescent="0.25">
      <c r="A1267" s="61">
        <v>43809</v>
      </c>
      <c r="B1267" s="61">
        <f t="shared" si="34"/>
        <v>43809</v>
      </c>
      <c r="C1267" s="14" t="s">
        <v>287</v>
      </c>
      <c r="D1267" s="18" t="s">
        <v>2178</v>
      </c>
      <c r="E1267" s="34">
        <v>54</v>
      </c>
      <c r="F1267" s="58">
        <v>3</v>
      </c>
      <c r="G1267" s="63"/>
      <c r="H1267" s="88"/>
      <c r="I1267" s="1"/>
      <c r="J1267" s="72"/>
      <c r="K1267" s="73"/>
    </row>
    <row r="1268" spans="1:11" ht="15.75" x14ac:dyDescent="0.25">
      <c r="A1268" s="61">
        <v>43809</v>
      </c>
      <c r="B1268" s="61">
        <f t="shared" si="34"/>
        <v>43809</v>
      </c>
      <c r="C1268" s="14" t="s">
        <v>288</v>
      </c>
      <c r="D1268" s="18" t="s">
        <v>2179</v>
      </c>
      <c r="E1268" s="34">
        <v>4200</v>
      </c>
      <c r="F1268" s="58">
        <v>3</v>
      </c>
      <c r="G1268" s="63"/>
      <c r="H1268" s="88"/>
      <c r="I1268" s="1"/>
      <c r="J1268" s="72"/>
      <c r="K1268" s="73"/>
    </row>
    <row r="1269" spans="1:11" ht="15.75" x14ac:dyDescent="0.25">
      <c r="A1269" s="61">
        <v>43809</v>
      </c>
      <c r="B1269" s="61">
        <f t="shared" si="34"/>
        <v>43809</v>
      </c>
      <c r="C1269" s="14" t="s">
        <v>289</v>
      </c>
      <c r="D1269" s="18" t="s">
        <v>2180</v>
      </c>
      <c r="E1269" s="34">
        <v>2028</v>
      </c>
      <c r="F1269" s="58">
        <v>169</v>
      </c>
      <c r="G1269" s="63"/>
      <c r="H1269" s="88"/>
      <c r="I1269" s="1"/>
      <c r="J1269" s="72"/>
      <c r="K1269" s="73"/>
    </row>
    <row r="1270" spans="1:11" ht="15.75" x14ac:dyDescent="0.25">
      <c r="A1270" s="61">
        <v>43809</v>
      </c>
      <c r="B1270" s="61">
        <f t="shared" si="34"/>
        <v>43809</v>
      </c>
      <c r="C1270" s="14" t="s">
        <v>290</v>
      </c>
      <c r="D1270" s="18" t="s">
        <v>2181</v>
      </c>
      <c r="E1270" s="34">
        <v>4200</v>
      </c>
      <c r="F1270" s="58">
        <v>14</v>
      </c>
      <c r="G1270" s="63"/>
      <c r="H1270" s="88"/>
      <c r="I1270" s="1"/>
      <c r="J1270" s="72"/>
      <c r="K1270" s="73"/>
    </row>
    <row r="1271" spans="1:11" ht="15.75" x14ac:dyDescent="0.25">
      <c r="A1271" s="61">
        <v>43809</v>
      </c>
      <c r="B1271" s="61">
        <f t="shared" si="34"/>
        <v>43809</v>
      </c>
      <c r="C1271" s="14" t="s">
        <v>291</v>
      </c>
      <c r="D1271" s="18" t="s">
        <v>2182</v>
      </c>
      <c r="E1271" s="34">
        <v>3600</v>
      </c>
      <c r="F1271" s="58">
        <v>12</v>
      </c>
      <c r="G1271" s="63"/>
      <c r="H1271" s="88"/>
      <c r="I1271" s="1"/>
      <c r="J1271" s="72"/>
      <c r="K1271" s="73"/>
    </row>
    <row r="1272" spans="1:11" ht="15.75" x14ac:dyDescent="0.25">
      <c r="A1272" s="61">
        <v>43809</v>
      </c>
      <c r="B1272" s="61">
        <f t="shared" si="34"/>
        <v>43809</v>
      </c>
      <c r="C1272" s="14" t="s">
        <v>292</v>
      </c>
      <c r="D1272" s="18" t="s">
        <v>2183</v>
      </c>
      <c r="E1272" s="34">
        <v>4800</v>
      </c>
      <c r="F1272" s="58">
        <v>16</v>
      </c>
      <c r="G1272" s="63"/>
      <c r="H1272" s="88"/>
      <c r="I1272" s="1"/>
      <c r="J1272" s="72"/>
      <c r="K1272" s="73"/>
    </row>
    <row r="1273" spans="1:11" ht="15.75" x14ac:dyDescent="0.25">
      <c r="A1273" s="61">
        <v>43809</v>
      </c>
      <c r="B1273" s="61">
        <f t="shared" si="34"/>
        <v>43809</v>
      </c>
      <c r="C1273" s="14" t="s">
        <v>293</v>
      </c>
      <c r="D1273" s="18" t="s">
        <v>2184</v>
      </c>
      <c r="E1273" s="34">
        <v>4500</v>
      </c>
      <c r="F1273" s="58">
        <v>15</v>
      </c>
      <c r="G1273" s="63"/>
      <c r="H1273" s="88"/>
      <c r="I1273" s="1"/>
      <c r="J1273" s="72"/>
      <c r="K1273" s="73"/>
    </row>
    <row r="1274" spans="1:11" ht="15.75" x14ac:dyDescent="0.25">
      <c r="A1274" s="61">
        <v>43809</v>
      </c>
      <c r="B1274" s="61">
        <f t="shared" si="34"/>
        <v>43809</v>
      </c>
      <c r="C1274" s="14" t="s">
        <v>294</v>
      </c>
      <c r="D1274" s="18" t="s">
        <v>2185</v>
      </c>
      <c r="E1274" s="34">
        <v>975.18000000000006</v>
      </c>
      <c r="F1274" s="58">
        <v>6</v>
      </c>
      <c r="G1274" s="63"/>
      <c r="H1274" s="88"/>
      <c r="I1274" s="1"/>
      <c r="J1274" s="72"/>
      <c r="K1274" s="73"/>
    </row>
    <row r="1275" spans="1:11" ht="15.75" x14ac:dyDescent="0.25">
      <c r="A1275" s="61">
        <v>43809</v>
      </c>
      <c r="B1275" s="61">
        <f t="shared" si="34"/>
        <v>43809</v>
      </c>
      <c r="C1275" s="14" t="s">
        <v>295</v>
      </c>
      <c r="D1275" s="18" t="s">
        <v>2186</v>
      </c>
      <c r="E1275" s="34">
        <v>360</v>
      </c>
      <c r="F1275" s="58">
        <v>8</v>
      </c>
      <c r="G1275" s="63"/>
      <c r="H1275" s="88"/>
      <c r="I1275" s="1"/>
      <c r="J1275" s="72"/>
      <c r="K1275" s="73"/>
    </row>
    <row r="1276" spans="1:11" ht="15.75" x14ac:dyDescent="0.25">
      <c r="A1276" s="61">
        <v>43809</v>
      </c>
      <c r="B1276" s="61">
        <f t="shared" si="34"/>
        <v>43809</v>
      </c>
      <c r="C1276" s="14" t="s">
        <v>296</v>
      </c>
      <c r="D1276" s="18" t="s">
        <v>2187</v>
      </c>
      <c r="E1276" s="34">
        <v>102</v>
      </c>
      <c r="F1276" s="58">
        <v>6</v>
      </c>
      <c r="G1276" s="63"/>
      <c r="H1276" s="88"/>
      <c r="I1276" s="1"/>
      <c r="J1276" s="72"/>
      <c r="K1276" s="73"/>
    </row>
    <row r="1277" spans="1:11" ht="15.75" x14ac:dyDescent="0.25">
      <c r="A1277" s="61">
        <v>43809</v>
      </c>
      <c r="B1277" s="61">
        <f t="shared" si="34"/>
        <v>43809</v>
      </c>
      <c r="C1277" s="14" t="s">
        <v>297</v>
      </c>
      <c r="D1277" s="18" t="s">
        <v>2783</v>
      </c>
      <c r="E1277" s="34">
        <v>25200</v>
      </c>
      <c r="F1277" s="58">
        <v>14</v>
      </c>
      <c r="G1277" s="63"/>
      <c r="H1277" s="88"/>
      <c r="I1277" s="1"/>
      <c r="J1277" s="72"/>
      <c r="K1277" s="73"/>
    </row>
    <row r="1278" spans="1:11" ht="15.75" x14ac:dyDescent="0.25">
      <c r="A1278" s="61">
        <v>43809</v>
      </c>
      <c r="B1278" s="61">
        <f t="shared" si="34"/>
        <v>43809</v>
      </c>
      <c r="C1278" s="14" t="s">
        <v>298</v>
      </c>
      <c r="D1278" s="18" t="s">
        <v>2188</v>
      </c>
      <c r="E1278" s="34">
        <v>58800</v>
      </c>
      <c r="F1278" s="58">
        <v>12</v>
      </c>
      <c r="G1278" s="63"/>
      <c r="H1278" s="88"/>
      <c r="I1278" s="1"/>
      <c r="J1278" s="72"/>
      <c r="K1278" s="73"/>
    </row>
    <row r="1279" spans="1:11" ht="15.75" x14ac:dyDescent="0.25">
      <c r="A1279" s="61">
        <v>43809</v>
      </c>
      <c r="B1279" s="61">
        <f t="shared" si="34"/>
        <v>43809</v>
      </c>
      <c r="C1279" s="14" t="s">
        <v>299</v>
      </c>
      <c r="D1279" s="18" t="s">
        <v>2189</v>
      </c>
      <c r="E1279" s="34">
        <v>30000</v>
      </c>
      <c r="F1279" s="58">
        <v>10</v>
      </c>
      <c r="G1279" s="63"/>
      <c r="H1279" s="88"/>
      <c r="I1279" s="1"/>
      <c r="J1279" s="72"/>
      <c r="K1279" s="73"/>
    </row>
    <row r="1280" spans="1:11" ht="15.75" x14ac:dyDescent="0.25">
      <c r="A1280" s="61">
        <v>43809</v>
      </c>
      <c r="B1280" s="61">
        <f t="shared" si="34"/>
        <v>43809</v>
      </c>
      <c r="C1280" s="14" t="s">
        <v>300</v>
      </c>
      <c r="D1280" s="18" t="s">
        <v>2190</v>
      </c>
      <c r="E1280" s="34">
        <v>27000</v>
      </c>
      <c r="F1280" s="58">
        <v>9</v>
      </c>
      <c r="G1280" s="63"/>
      <c r="H1280" s="88"/>
      <c r="I1280" s="1"/>
      <c r="J1280" s="72"/>
      <c r="K1280" s="73"/>
    </row>
    <row r="1281" spans="1:11" ht="15.75" x14ac:dyDescent="0.25">
      <c r="A1281" s="61">
        <v>43809</v>
      </c>
      <c r="B1281" s="61">
        <f t="shared" si="34"/>
        <v>43809</v>
      </c>
      <c r="C1281" s="14" t="s">
        <v>301</v>
      </c>
      <c r="D1281" s="18" t="s">
        <v>2191</v>
      </c>
      <c r="E1281" s="34">
        <v>33000</v>
      </c>
      <c r="F1281" s="58">
        <v>11</v>
      </c>
      <c r="G1281" s="63"/>
      <c r="H1281" s="88"/>
      <c r="I1281" s="1"/>
      <c r="J1281" s="72"/>
      <c r="K1281" s="73"/>
    </row>
    <row r="1282" spans="1:11" ht="15.75" x14ac:dyDescent="0.25">
      <c r="A1282" s="61">
        <v>43809</v>
      </c>
      <c r="B1282" s="61">
        <f t="shared" si="34"/>
        <v>43809</v>
      </c>
      <c r="C1282" s="14" t="s">
        <v>302</v>
      </c>
      <c r="D1282" s="18" t="s">
        <v>2192</v>
      </c>
      <c r="E1282" s="34">
        <v>39000</v>
      </c>
      <c r="F1282" s="58">
        <v>13</v>
      </c>
      <c r="G1282" s="63"/>
      <c r="H1282" s="88"/>
      <c r="I1282" s="1"/>
      <c r="J1282" s="72"/>
      <c r="K1282" s="73"/>
    </row>
    <row r="1283" spans="1:11" ht="15.75" x14ac:dyDescent="0.25">
      <c r="A1283" s="84" t="s">
        <v>5</v>
      </c>
      <c r="B1283" s="84"/>
      <c r="C1283" s="84"/>
      <c r="D1283" s="84"/>
      <c r="E1283" s="37">
        <f>SUM(E1122:E1282)</f>
        <v>998792.86999999976</v>
      </c>
      <c r="F1283" s="42"/>
      <c r="G1283" s="63"/>
      <c r="H1283" s="88"/>
      <c r="I1283" s="1"/>
      <c r="J1283" s="72"/>
      <c r="K1283" s="73"/>
    </row>
    <row r="1284" spans="1:11" ht="15.75" x14ac:dyDescent="0.25">
      <c r="A1284" s="65"/>
      <c r="B1284" s="65"/>
      <c r="C1284" s="65"/>
      <c r="D1284" s="65"/>
      <c r="E1284" s="70"/>
      <c r="F1284" s="71"/>
      <c r="G1284" s="63"/>
      <c r="H1284" s="88"/>
      <c r="I1284" s="1"/>
      <c r="J1284" s="72"/>
      <c r="K1284" s="73"/>
    </row>
    <row r="1285" spans="1:11" ht="15.75" x14ac:dyDescent="0.25">
      <c r="G1285" s="63"/>
      <c r="H1285" s="88"/>
      <c r="I1285" s="1"/>
      <c r="J1285" s="72"/>
      <c r="K1285" s="73"/>
    </row>
    <row r="1286" spans="1:11" ht="15.75" x14ac:dyDescent="0.25">
      <c r="A1286" s="79" t="s">
        <v>2306</v>
      </c>
      <c r="B1286" s="79"/>
      <c r="C1286" s="79"/>
      <c r="D1286" s="79"/>
      <c r="E1286" s="79"/>
      <c r="F1286" s="79"/>
      <c r="G1286" s="63"/>
      <c r="H1286" s="88"/>
      <c r="I1286" s="1"/>
      <c r="J1286" s="72"/>
      <c r="K1286" s="73"/>
    </row>
    <row r="1287" spans="1:11" ht="47.25" x14ac:dyDescent="0.25">
      <c r="A1287" s="22" t="s">
        <v>127</v>
      </c>
      <c r="B1287" s="22" t="s">
        <v>128</v>
      </c>
      <c r="C1287" s="23" t="s">
        <v>129</v>
      </c>
      <c r="D1287" s="29" t="s">
        <v>0</v>
      </c>
      <c r="E1287" s="24" t="s">
        <v>1</v>
      </c>
      <c r="F1287" s="25" t="s">
        <v>2</v>
      </c>
      <c r="G1287" s="63"/>
      <c r="H1287" s="88"/>
      <c r="I1287" s="1"/>
      <c r="J1287" s="72"/>
      <c r="K1287" s="73"/>
    </row>
    <row r="1288" spans="1:11" ht="15.75" x14ac:dyDescent="0.25">
      <c r="A1288" s="61">
        <v>44175</v>
      </c>
      <c r="B1288" s="61">
        <f>+A1288</f>
        <v>44175</v>
      </c>
      <c r="C1288" s="14" t="s">
        <v>137</v>
      </c>
      <c r="D1288" s="18" t="s">
        <v>2502</v>
      </c>
      <c r="E1288" s="34">
        <v>635.79999999999995</v>
      </c>
      <c r="F1288" s="58">
        <v>28.9</v>
      </c>
      <c r="G1288" s="63"/>
      <c r="H1288" s="88"/>
      <c r="I1288" s="1"/>
      <c r="J1288" s="72"/>
      <c r="K1288" s="73"/>
    </row>
    <row r="1289" spans="1:11" ht="15.75" x14ac:dyDescent="0.25">
      <c r="A1289" s="61">
        <v>44175</v>
      </c>
      <c r="B1289" s="61">
        <f t="shared" ref="B1289:B1348" si="35">+A1289</f>
        <v>44175</v>
      </c>
      <c r="C1289" s="14" t="s">
        <v>139</v>
      </c>
      <c r="D1289" s="18" t="s">
        <v>2503</v>
      </c>
      <c r="E1289" s="34">
        <v>7803</v>
      </c>
      <c r="F1289" s="58">
        <v>13.005000000000001</v>
      </c>
      <c r="G1289" s="63"/>
      <c r="H1289" s="88"/>
      <c r="I1289" s="1"/>
      <c r="J1289" s="72"/>
      <c r="K1289" s="73"/>
    </row>
    <row r="1290" spans="1:11" ht="15.75" x14ac:dyDescent="0.25">
      <c r="A1290" s="61">
        <v>44175</v>
      </c>
      <c r="B1290" s="61">
        <f t="shared" si="35"/>
        <v>44175</v>
      </c>
      <c r="C1290" s="14" t="s">
        <v>140</v>
      </c>
      <c r="D1290" s="18" t="s">
        <v>2504</v>
      </c>
      <c r="E1290" s="34">
        <v>2709.375</v>
      </c>
      <c r="F1290" s="58">
        <v>3.6124999999999998</v>
      </c>
      <c r="G1290" s="63"/>
      <c r="H1290" s="88"/>
      <c r="I1290" s="1"/>
      <c r="J1290" s="72"/>
      <c r="K1290" s="73"/>
    </row>
    <row r="1291" spans="1:11" ht="15.75" x14ac:dyDescent="0.25">
      <c r="A1291" s="61">
        <v>44175</v>
      </c>
      <c r="B1291" s="61">
        <f t="shared" si="35"/>
        <v>44175</v>
      </c>
      <c r="C1291" s="14" t="s">
        <v>141</v>
      </c>
      <c r="D1291" s="18" t="s">
        <v>2505</v>
      </c>
      <c r="E1291" s="34">
        <v>303.45</v>
      </c>
      <c r="F1291" s="58">
        <v>8.67</v>
      </c>
      <c r="G1291" s="63"/>
      <c r="H1291" s="88"/>
      <c r="I1291" s="1"/>
      <c r="J1291" s="72"/>
      <c r="K1291" s="73"/>
    </row>
    <row r="1292" spans="1:11" ht="15.75" x14ac:dyDescent="0.25">
      <c r="A1292" s="61">
        <v>44175</v>
      </c>
      <c r="B1292" s="61">
        <f t="shared" si="35"/>
        <v>44175</v>
      </c>
      <c r="C1292" s="14" t="s">
        <v>142</v>
      </c>
      <c r="D1292" s="18" t="s">
        <v>2506</v>
      </c>
      <c r="E1292" s="34">
        <v>9157.6875</v>
      </c>
      <c r="F1292" s="58">
        <v>10.8375</v>
      </c>
      <c r="G1292" s="63"/>
      <c r="H1292" s="88"/>
      <c r="I1292" s="1"/>
      <c r="J1292" s="72"/>
      <c r="K1292" s="73"/>
    </row>
    <row r="1293" spans="1:11" ht="15.75" x14ac:dyDescent="0.25">
      <c r="A1293" s="61">
        <v>44175</v>
      </c>
      <c r="B1293" s="61">
        <f t="shared" si="35"/>
        <v>44175</v>
      </c>
      <c r="C1293" s="14" t="s">
        <v>143</v>
      </c>
      <c r="D1293" s="18" t="s">
        <v>2507</v>
      </c>
      <c r="E1293" s="34">
        <v>734.71024999999997</v>
      </c>
      <c r="F1293" s="58">
        <v>7.2249999999999996</v>
      </c>
      <c r="G1293" s="63"/>
      <c r="H1293" s="88"/>
      <c r="I1293" s="1"/>
      <c r="J1293" s="72"/>
      <c r="K1293" s="73"/>
    </row>
    <row r="1294" spans="1:11" ht="15.75" x14ac:dyDescent="0.25">
      <c r="A1294" s="61">
        <v>44602</v>
      </c>
      <c r="B1294" s="61">
        <f t="shared" si="35"/>
        <v>44602</v>
      </c>
      <c r="C1294" s="14" t="s">
        <v>144</v>
      </c>
      <c r="D1294" s="18" t="s">
        <v>2508</v>
      </c>
      <c r="E1294" s="34">
        <v>1696.0904249999999</v>
      </c>
      <c r="F1294" s="58">
        <v>12.282499999999999</v>
      </c>
      <c r="G1294" s="63"/>
      <c r="H1294" s="88"/>
      <c r="I1294" s="1"/>
      <c r="J1294" s="72"/>
      <c r="K1294" s="73"/>
    </row>
    <row r="1295" spans="1:11" ht="15.75" x14ac:dyDescent="0.25">
      <c r="A1295" s="61">
        <v>44602</v>
      </c>
      <c r="B1295" s="61">
        <f t="shared" si="35"/>
        <v>44602</v>
      </c>
      <c r="C1295" s="14" t="s">
        <v>145</v>
      </c>
      <c r="D1295" s="18" t="s">
        <v>2509</v>
      </c>
      <c r="E1295" s="34">
        <v>1521.5488750000002</v>
      </c>
      <c r="F1295" s="58">
        <v>5.0575000000000001</v>
      </c>
      <c r="G1295" s="63"/>
      <c r="H1295" s="88"/>
      <c r="I1295" s="1"/>
      <c r="J1295" s="72"/>
      <c r="K1295" s="73"/>
    </row>
    <row r="1296" spans="1:11" ht="15.75" x14ac:dyDescent="0.25">
      <c r="A1296" s="61">
        <v>44602</v>
      </c>
      <c r="B1296" s="61">
        <f t="shared" si="35"/>
        <v>44602</v>
      </c>
      <c r="C1296" s="14" t="s">
        <v>146</v>
      </c>
      <c r="D1296" s="18" t="s">
        <v>2510</v>
      </c>
      <c r="E1296" s="34">
        <v>13800.2124</v>
      </c>
      <c r="F1296" s="58">
        <v>17.34</v>
      </c>
      <c r="G1296" s="63"/>
      <c r="H1296" s="88"/>
      <c r="I1296" s="1"/>
      <c r="J1296" s="72"/>
      <c r="K1296" s="73"/>
    </row>
    <row r="1297" spans="1:11" ht="15.75" x14ac:dyDescent="0.25">
      <c r="A1297" s="61">
        <v>44602</v>
      </c>
      <c r="B1297" s="61">
        <f t="shared" si="35"/>
        <v>44602</v>
      </c>
      <c r="C1297" s="14" t="s">
        <v>147</v>
      </c>
      <c r="D1297" s="18" t="s">
        <v>2511</v>
      </c>
      <c r="E1297" s="34">
        <v>3895.6477500000005</v>
      </c>
      <c r="F1297" s="58">
        <v>7.2249999999999996</v>
      </c>
      <c r="G1297" s="63"/>
      <c r="H1297" s="88"/>
      <c r="I1297" s="1"/>
      <c r="J1297" s="72"/>
      <c r="K1297" s="73"/>
    </row>
    <row r="1298" spans="1:11" ht="15.75" x14ac:dyDescent="0.25">
      <c r="A1298" s="61">
        <v>44602</v>
      </c>
      <c r="B1298" s="61">
        <f t="shared" si="35"/>
        <v>44602</v>
      </c>
      <c r="C1298" s="14" t="s">
        <v>148</v>
      </c>
      <c r="D1298" s="18" t="s">
        <v>2512</v>
      </c>
      <c r="E1298" s="34">
        <v>10898.753549999999</v>
      </c>
      <c r="F1298" s="58">
        <v>16.6175</v>
      </c>
      <c r="G1298" s="63"/>
      <c r="H1298" s="88"/>
      <c r="I1298" s="1"/>
      <c r="J1298" s="72"/>
      <c r="K1298" s="73"/>
    </row>
    <row r="1299" spans="1:11" ht="15.75" x14ac:dyDescent="0.25">
      <c r="A1299" s="61">
        <v>44602</v>
      </c>
      <c r="B1299" s="61">
        <f t="shared" si="35"/>
        <v>44602</v>
      </c>
      <c r="C1299" s="14" t="s">
        <v>149</v>
      </c>
      <c r="D1299" s="18" t="s">
        <v>2513</v>
      </c>
      <c r="E1299" s="34">
        <v>6233.0364000000009</v>
      </c>
      <c r="F1299" s="58">
        <v>11.559999999999999</v>
      </c>
      <c r="G1299" s="63"/>
      <c r="H1299" s="88"/>
      <c r="I1299" s="1"/>
      <c r="J1299" s="72"/>
      <c r="K1299" s="73"/>
    </row>
    <row r="1300" spans="1:11" ht="15.75" x14ac:dyDescent="0.25">
      <c r="A1300" s="61">
        <v>44602</v>
      </c>
      <c r="B1300" s="61">
        <f t="shared" si="35"/>
        <v>44602</v>
      </c>
      <c r="C1300" s="14" t="s">
        <v>150</v>
      </c>
      <c r="D1300" s="18" t="s">
        <v>2514</v>
      </c>
      <c r="E1300" s="34">
        <v>43.35</v>
      </c>
      <c r="F1300" s="58">
        <v>2.8899999999999997</v>
      </c>
      <c r="G1300" s="63"/>
      <c r="H1300" s="88"/>
      <c r="I1300" s="1"/>
      <c r="J1300" s="72"/>
      <c r="K1300" s="73"/>
    </row>
    <row r="1301" spans="1:11" ht="15.75" x14ac:dyDescent="0.25">
      <c r="A1301" s="61">
        <v>44602</v>
      </c>
      <c r="B1301" s="61">
        <f t="shared" si="35"/>
        <v>44602</v>
      </c>
      <c r="C1301" s="14" t="s">
        <v>151</v>
      </c>
      <c r="D1301" s="18" t="s">
        <v>2515</v>
      </c>
      <c r="E1301" s="34">
        <v>314.28750000000002</v>
      </c>
      <c r="F1301" s="58">
        <v>20.952500000000001</v>
      </c>
      <c r="G1301" s="63"/>
      <c r="H1301" s="88"/>
      <c r="I1301" s="1"/>
      <c r="J1301" s="72"/>
      <c r="K1301" s="73"/>
    </row>
    <row r="1302" spans="1:11" ht="15.75" x14ac:dyDescent="0.25">
      <c r="A1302" s="61">
        <v>44602</v>
      </c>
      <c r="B1302" s="61">
        <f t="shared" si="35"/>
        <v>44602</v>
      </c>
      <c r="C1302" s="14" t="s">
        <v>153</v>
      </c>
      <c r="D1302" s="18" t="s">
        <v>2516</v>
      </c>
      <c r="E1302" s="34">
        <v>249.26249999999999</v>
      </c>
      <c r="F1302" s="58">
        <v>16.6175</v>
      </c>
      <c r="G1302" s="63"/>
      <c r="H1302" s="88"/>
      <c r="I1302" s="1"/>
      <c r="J1302" s="72"/>
      <c r="K1302" s="73"/>
    </row>
    <row r="1303" spans="1:11" ht="15.75" x14ac:dyDescent="0.25">
      <c r="A1303" s="61">
        <v>44602</v>
      </c>
      <c r="B1303" s="61">
        <f t="shared" si="35"/>
        <v>44602</v>
      </c>
      <c r="C1303" s="14" t="s">
        <v>154</v>
      </c>
      <c r="D1303" s="18" t="s">
        <v>2517</v>
      </c>
      <c r="E1303" s="34">
        <v>346.8</v>
      </c>
      <c r="F1303" s="58">
        <v>23.119999999999997</v>
      </c>
      <c r="G1303" s="63"/>
      <c r="H1303" s="88"/>
      <c r="I1303" s="1"/>
      <c r="J1303" s="72"/>
      <c r="K1303" s="73"/>
    </row>
    <row r="1304" spans="1:11" ht="15.75" x14ac:dyDescent="0.25">
      <c r="A1304" s="61">
        <v>44602</v>
      </c>
      <c r="B1304" s="61">
        <f t="shared" si="35"/>
        <v>44602</v>
      </c>
      <c r="C1304" s="14" t="s">
        <v>155</v>
      </c>
      <c r="D1304" s="18" t="s">
        <v>2518</v>
      </c>
      <c r="E1304" s="34">
        <v>41.789400000000001</v>
      </c>
      <c r="F1304" s="58">
        <v>2.1675</v>
      </c>
      <c r="G1304" s="63"/>
      <c r="H1304" s="88"/>
      <c r="I1304" s="1"/>
      <c r="J1304" s="72"/>
      <c r="K1304" s="73"/>
    </row>
    <row r="1305" spans="1:11" ht="15.75" x14ac:dyDescent="0.25">
      <c r="A1305" s="61">
        <v>44602</v>
      </c>
      <c r="B1305" s="61">
        <f t="shared" si="35"/>
        <v>44602</v>
      </c>
      <c r="C1305" s="14" t="s">
        <v>156</v>
      </c>
      <c r="D1305" s="18" t="s">
        <v>2519</v>
      </c>
      <c r="E1305" s="34">
        <v>498.52499999999998</v>
      </c>
      <c r="F1305" s="58">
        <v>16.6175</v>
      </c>
      <c r="G1305" s="63"/>
      <c r="H1305" s="88"/>
      <c r="I1305" s="1"/>
      <c r="J1305" s="72"/>
      <c r="K1305" s="73"/>
    </row>
    <row r="1306" spans="1:11" ht="15.75" x14ac:dyDescent="0.25">
      <c r="A1306" s="61">
        <v>44602</v>
      </c>
      <c r="B1306" s="61">
        <f t="shared" si="35"/>
        <v>44602</v>
      </c>
      <c r="C1306" s="14" t="s">
        <v>157</v>
      </c>
      <c r="D1306" s="18" t="s">
        <v>2520</v>
      </c>
      <c r="E1306" s="34">
        <v>1876.3325</v>
      </c>
      <c r="F1306" s="58">
        <v>38.292499999999997</v>
      </c>
      <c r="G1306" s="63"/>
      <c r="H1306" s="88"/>
      <c r="I1306" s="1"/>
      <c r="J1306" s="72"/>
      <c r="K1306" s="73"/>
    </row>
    <row r="1307" spans="1:11" ht="15.75" x14ac:dyDescent="0.25">
      <c r="A1307" s="61">
        <v>44602</v>
      </c>
      <c r="B1307" s="61">
        <f t="shared" si="35"/>
        <v>44602</v>
      </c>
      <c r="C1307" s="14" t="s">
        <v>158</v>
      </c>
      <c r="D1307" s="18" t="s">
        <v>2521</v>
      </c>
      <c r="E1307" s="34">
        <v>455.17500000000001</v>
      </c>
      <c r="F1307" s="58">
        <v>6.5025000000000004</v>
      </c>
      <c r="G1307" s="63"/>
      <c r="H1307" s="88"/>
      <c r="I1307" s="1"/>
      <c r="J1307" s="72"/>
      <c r="K1307" s="73"/>
    </row>
    <row r="1308" spans="1:11" ht="15.75" x14ac:dyDescent="0.25">
      <c r="A1308" s="61">
        <v>44602</v>
      </c>
      <c r="B1308" s="61">
        <f t="shared" si="35"/>
        <v>44602</v>
      </c>
      <c r="C1308" s="14" t="s">
        <v>160</v>
      </c>
      <c r="D1308" s="18" t="s">
        <v>2522</v>
      </c>
      <c r="E1308" s="34">
        <v>937.80499999999995</v>
      </c>
      <c r="F1308" s="58">
        <v>7.9474999999999998</v>
      </c>
      <c r="G1308" s="63"/>
      <c r="H1308" s="88"/>
      <c r="I1308" s="1"/>
      <c r="J1308" s="72"/>
      <c r="K1308" s="73"/>
    </row>
    <row r="1309" spans="1:11" ht="15.75" x14ac:dyDescent="0.25">
      <c r="A1309" s="61">
        <v>44505</v>
      </c>
      <c r="B1309" s="61">
        <f t="shared" si="35"/>
        <v>44505</v>
      </c>
      <c r="C1309" s="14" t="s">
        <v>163</v>
      </c>
      <c r="D1309" s="18" t="s">
        <v>2523</v>
      </c>
      <c r="E1309" s="34">
        <v>173.4</v>
      </c>
      <c r="F1309" s="58">
        <v>130.05000000000001</v>
      </c>
      <c r="G1309" s="63"/>
      <c r="H1309" s="88"/>
      <c r="I1309" s="1"/>
      <c r="J1309" s="72"/>
      <c r="K1309" s="73"/>
    </row>
    <row r="1310" spans="1:11" ht="15.75" x14ac:dyDescent="0.25">
      <c r="A1310" s="61">
        <v>44505</v>
      </c>
      <c r="B1310" s="61">
        <f t="shared" si="35"/>
        <v>44505</v>
      </c>
      <c r="C1310" s="14" t="s">
        <v>164</v>
      </c>
      <c r="D1310" s="18" t="s">
        <v>2524</v>
      </c>
      <c r="E1310" s="34">
        <v>5962.3589999999995</v>
      </c>
      <c r="F1310" s="58">
        <v>199.41</v>
      </c>
      <c r="G1310" s="63"/>
      <c r="H1310" s="88"/>
      <c r="I1310" s="1"/>
      <c r="J1310" s="72"/>
      <c r="K1310" s="73"/>
    </row>
    <row r="1311" spans="1:11" ht="15.75" x14ac:dyDescent="0.25">
      <c r="A1311" s="61">
        <v>44505</v>
      </c>
      <c r="B1311" s="61">
        <f t="shared" si="35"/>
        <v>44505</v>
      </c>
      <c r="C1311" s="14" t="s">
        <v>165</v>
      </c>
      <c r="D1311" s="18" t="s">
        <v>2525</v>
      </c>
      <c r="E1311" s="34">
        <v>18883.260000000002</v>
      </c>
      <c r="F1311" s="58">
        <v>190.74</v>
      </c>
      <c r="G1311" s="63"/>
      <c r="H1311" s="88"/>
      <c r="I1311" s="1"/>
      <c r="J1311" s="72"/>
      <c r="K1311" s="73"/>
    </row>
    <row r="1312" spans="1:11" ht="15.75" x14ac:dyDescent="0.25">
      <c r="A1312" s="61">
        <v>44505</v>
      </c>
      <c r="B1312" s="61">
        <f t="shared" si="35"/>
        <v>44505</v>
      </c>
      <c r="C1312" s="14" t="s">
        <v>166</v>
      </c>
      <c r="D1312" s="18" t="s">
        <v>2526</v>
      </c>
      <c r="E1312" s="34">
        <v>45855.63</v>
      </c>
      <c r="F1312" s="58">
        <v>355.46999999999997</v>
      </c>
      <c r="G1312" s="63"/>
      <c r="H1312" s="88"/>
      <c r="I1312" s="1"/>
      <c r="J1312" s="72"/>
      <c r="K1312" s="73"/>
    </row>
    <row r="1313" spans="1:11" ht="15.75" x14ac:dyDescent="0.25">
      <c r="A1313" s="61">
        <v>44505</v>
      </c>
      <c r="B1313" s="61">
        <f t="shared" si="35"/>
        <v>44505</v>
      </c>
      <c r="C1313" s="14" t="s">
        <v>167</v>
      </c>
      <c r="D1313" s="18" t="s">
        <v>2527</v>
      </c>
      <c r="E1313" s="34">
        <v>533.06050000000005</v>
      </c>
      <c r="F1313" s="58">
        <v>44.795000000000002</v>
      </c>
      <c r="G1313" s="63"/>
      <c r="H1313" s="88"/>
      <c r="I1313" s="1"/>
      <c r="J1313" s="72"/>
      <c r="K1313" s="73"/>
    </row>
    <row r="1314" spans="1:11" ht="15.75" x14ac:dyDescent="0.25">
      <c r="A1314" s="61">
        <v>44505</v>
      </c>
      <c r="B1314" s="61">
        <f t="shared" si="35"/>
        <v>44505</v>
      </c>
      <c r="C1314" s="14" t="s">
        <v>168</v>
      </c>
      <c r="D1314" s="18" t="s">
        <v>2528</v>
      </c>
      <c r="E1314" s="34">
        <v>2808.3575000000001</v>
      </c>
      <c r="F1314" s="58">
        <v>93.924999999999997</v>
      </c>
      <c r="G1314" s="63"/>
      <c r="H1314" s="88"/>
      <c r="I1314" s="1"/>
      <c r="J1314" s="72"/>
      <c r="K1314" s="73"/>
    </row>
    <row r="1315" spans="1:11" ht="15.75" x14ac:dyDescent="0.25">
      <c r="A1315" s="61">
        <v>44505</v>
      </c>
      <c r="B1315" s="61">
        <f t="shared" si="35"/>
        <v>44505</v>
      </c>
      <c r="C1315" s="14" t="s">
        <v>169</v>
      </c>
      <c r="D1315" s="18" t="s">
        <v>2529</v>
      </c>
      <c r="E1315" s="34">
        <v>3251.2499999999995</v>
      </c>
      <c r="F1315" s="58">
        <v>4.335</v>
      </c>
      <c r="G1315" s="63"/>
      <c r="H1315" s="88"/>
      <c r="I1315" s="1"/>
      <c r="J1315" s="72"/>
      <c r="K1315" s="73"/>
    </row>
    <row r="1316" spans="1:11" ht="15.75" x14ac:dyDescent="0.25">
      <c r="A1316" s="61">
        <v>44505</v>
      </c>
      <c r="B1316" s="61">
        <f t="shared" si="35"/>
        <v>44505</v>
      </c>
      <c r="C1316" s="14" t="s">
        <v>170</v>
      </c>
      <c r="D1316" s="18" t="s">
        <v>2530</v>
      </c>
      <c r="E1316" s="34">
        <v>1029.5625</v>
      </c>
      <c r="F1316" s="58">
        <v>41.182500000000005</v>
      </c>
      <c r="G1316" s="63"/>
      <c r="H1316" s="88"/>
      <c r="I1316" s="1"/>
      <c r="J1316" s="72"/>
      <c r="K1316" s="73"/>
    </row>
    <row r="1317" spans="1:11" ht="15.75" x14ac:dyDescent="0.25">
      <c r="A1317" s="61">
        <v>44505</v>
      </c>
      <c r="B1317" s="61">
        <f t="shared" si="35"/>
        <v>44505</v>
      </c>
      <c r="C1317" s="14" t="s">
        <v>171</v>
      </c>
      <c r="D1317" s="18" t="s">
        <v>2531</v>
      </c>
      <c r="E1317" s="34">
        <v>455.17500000000001</v>
      </c>
      <c r="F1317" s="58">
        <v>13.005000000000001</v>
      </c>
      <c r="G1317" s="63"/>
      <c r="H1317" s="88"/>
      <c r="I1317" s="1"/>
      <c r="J1317" s="72"/>
      <c r="K1317" s="73"/>
    </row>
    <row r="1318" spans="1:11" ht="15.75" x14ac:dyDescent="0.25">
      <c r="A1318" s="61">
        <v>44505</v>
      </c>
      <c r="B1318" s="61">
        <f t="shared" si="35"/>
        <v>44505</v>
      </c>
      <c r="C1318" s="14" t="s">
        <v>172</v>
      </c>
      <c r="D1318" s="18" t="s">
        <v>2532</v>
      </c>
      <c r="E1318" s="34">
        <v>3536.6374999999998</v>
      </c>
      <c r="F1318" s="58">
        <v>64.302500000000009</v>
      </c>
      <c r="G1318" s="63"/>
      <c r="H1318" s="88"/>
      <c r="I1318" s="1"/>
      <c r="J1318" s="72"/>
      <c r="K1318" s="73"/>
    </row>
    <row r="1319" spans="1:11" ht="15.75" x14ac:dyDescent="0.25">
      <c r="A1319" s="61">
        <v>44505</v>
      </c>
      <c r="B1319" s="61">
        <f t="shared" si="35"/>
        <v>44505</v>
      </c>
      <c r="C1319" s="14" t="s">
        <v>173</v>
      </c>
      <c r="D1319" s="18" t="s">
        <v>2533</v>
      </c>
      <c r="E1319" s="34">
        <v>2709.375</v>
      </c>
      <c r="F1319" s="58">
        <v>7.2249999999999996</v>
      </c>
      <c r="G1319" s="63"/>
      <c r="H1319" s="88"/>
      <c r="I1319" s="1"/>
      <c r="J1319" s="72"/>
      <c r="K1319" s="73"/>
    </row>
    <row r="1320" spans="1:11" ht="15.75" x14ac:dyDescent="0.25">
      <c r="A1320" s="61">
        <v>44505</v>
      </c>
      <c r="B1320" s="61">
        <f t="shared" si="35"/>
        <v>44505</v>
      </c>
      <c r="C1320" s="14" t="s">
        <v>174</v>
      </c>
      <c r="D1320" s="18" t="s">
        <v>2534</v>
      </c>
      <c r="E1320" s="34">
        <v>650.25</v>
      </c>
      <c r="F1320" s="58">
        <v>14.45</v>
      </c>
      <c r="G1320" s="63"/>
      <c r="H1320" s="88"/>
      <c r="I1320" s="1"/>
      <c r="J1320" s="72"/>
      <c r="K1320" s="73"/>
    </row>
    <row r="1321" spans="1:11" ht="15.75" x14ac:dyDescent="0.25">
      <c r="A1321" s="61">
        <v>44505</v>
      </c>
      <c r="B1321" s="61">
        <f t="shared" si="35"/>
        <v>44505</v>
      </c>
      <c r="C1321" s="14" t="s">
        <v>175</v>
      </c>
      <c r="D1321" s="18" t="s">
        <v>2535</v>
      </c>
      <c r="E1321" s="34">
        <v>1907.4</v>
      </c>
      <c r="F1321" s="58">
        <v>15.895</v>
      </c>
      <c r="G1321" s="63"/>
      <c r="H1321" s="88"/>
      <c r="I1321" s="1"/>
      <c r="J1321" s="72"/>
      <c r="K1321" s="73"/>
    </row>
    <row r="1322" spans="1:11" ht="15.75" x14ac:dyDescent="0.25">
      <c r="A1322" s="61">
        <v>44505</v>
      </c>
      <c r="B1322" s="61">
        <f t="shared" si="35"/>
        <v>44505</v>
      </c>
      <c r="C1322" s="14" t="s">
        <v>176</v>
      </c>
      <c r="D1322" s="18" t="s">
        <v>2536</v>
      </c>
      <c r="E1322" s="34">
        <v>459.20655000000005</v>
      </c>
      <c r="F1322" s="58">
        <v>2.1675</v>
      </c>
      <c r="G1322" s="63"/>
      <c r="H1322" s="88"/>
      <c r="I1322" s="1"/>
      <c r="J1322" s="72"/>
      <c r="K1322" s="73"/>
    </row>
    <row r="1323" spans="1:11" ht="15.75" x14ac:dyDescent="0.25">
      <c r="A1323" s="61">
        <v>44505</v>
      </c>
      <c r="B1323" s="61">
        <f t="shared" si="35"/>
        <v>44505</v>
      </c>
      <c r="C1323" s="14" t="s">
        <v>177</v>
      </c>
      <c r="D1323" s="18" t="s">
        <v>2537</v>
      </c>
      <c r="E1323" s="34">
        <v>334.3152</v>
      </c>
      <c r="F1323" s="58">
        <v>2.1675</v>
      </c>
      <c r="G1323" s="63"/>
      <c r="H1323" s="88"/>
      <c r="I1323" s="1"/>
      <c r="J1323" s="72"/>
      <c r="K1323" s="73"/>
    </row>
    <row r="1324" spans="1:11" ht="15.75" x14ac:dyDescent="0.25">
      <c r="A1324" s="61">
        <v>44505</v>
      </c>
      <c r="B1324" s="61">
        <f t="shared" si="35"/>
        <v>44505</v>
      </c>
      <c r="C1324" s="14" t="s">
        <v>178</v>
      </c>
      <c r="D1324" s="18" t="s">
        <v>2538</v>
      </c>
      <c r="E1324" s="34">
        <v>19074</v>
      </c>
      <c r="F1324" s="58">
        <v>23.842500000000001</v>
      </c>
      <c r="G1324" s="63"/>
      <c r="H1324" s="88"/>
      <c r="I1324" s="1"/>
      <c r="J1324" s="72"/>
      <c r="K1324" s="73"/>
    </row>
    <row r="1325" spans="1:11" ht="15.75" x14ac:dyDescent="0.25">
      <c r="A1325" s="61">
        <v>44505</v>
      </c>
      <c r="B1325" s="61">
        <f t="shared" si="35"/>
        <v>44505</v>
      </c>
      <c r="C1325" s="14" t="s">
        <v>179</v>
      </c>
      <c r="D1325" s="18" t="s">
        <v>2539</v>
      </c>
      <c r="E1325" s="34">
        <v>19652</v>
      </c>
      <c r="F1325" s="58">
        <v>24.564999999999998</v>
      </c>
      <c r="G1325" s="63"/>
      <c r="H1325" s="88"/>
      <c r="I1325" s="1"/>
      <c r="J1325" s="72"/>
      <c r="K1325" s="73"/>
    </row>
    <row r="1326" spans="1:11" ht="15.75" x14ac:dyDescent="0.25">
      <c r="A1326" s="61">
        <v>44505</v>
      </c>
      <c r="B1326" s="61">
        <f t="shared" si="35"/>
        <v>44505</v>
      </c>
      <c r="C1326" s="14" t="s">
        <v>180</v>
      </c>
      <c r="D1326" s="18" t="s">
        <v>2540</v>
      </c>
      <c r="E1326" s="34">
        <v>2054.7899999999995</v>
      </c>
      <c r="F1326" s="58">
        <v>171.23249999999999</v>
      </c>
      <c r="G1326" s="63"/>
      <c r="H1326" s="88"/>
      <c r="I1326" s="1"/>
      <c r="J1326" s="72"/>
      <c r="K1326" s="73"/>
    </row>
    <row r="1327" spans="1:11" ht="15.75" x14ac:dyDescent="0.25">
      <c r="A1327" s="61">
        <v>44505</v>
      </c>
      <c r="B1327" s="61">
        <f t="shared" si="35"/>
        <v>44505</v>
      </c>
      <c r="C1327" s="14" t="s">
        <v>181</v>
      </c>
      <c r="D1327" s="18" t="s">
        <v>2541</v>
      </c>
      <c r="E1327" s="34">
        <v>156.06000000000003</v>
      </c>
      <c r="F1327" s="58">
        <v>13.005000000000001</v>
      </c>
      <c r="G1327" s="63"/>
      <c r="H1327" s="88"/>
      <c r="I1327" s="1"/>
      <c r="J1327" s="72"/>
      <c r="K1327" s="73"/>
    </row>
    <row r="1328" spans="1:11" ht="15.75" x14ac:dyDescent="0.25">
      <c r="A1328" s="61">
        <v>44505</v>
      </c>
      <c r="B1328" s="61">
        <f t="shared" si="35"/>
        <v>44505</v>
      </c>
      <c r="C1328" s="14" t="s">
        <v>182</v>
      </c>
      <c r="D1328" s="18" t="s">
        <v>2542</v>
      </c>
      <c r="E1328" s="34">
        <v>259.09572500000002</v>
      </c>
      <c r="F1328" s="58">
        <v>33.957500000000003</v>
      </c>
      <c r="G1328" s="63"/>
      <c r="H1328" s="88"/>
      <c r="I1328" s="1"/>
      <c r="J1328" s="72"/>
      <c r="K1328" s="73"/>
    </row>
    <row r="1329" spans="1:11" ht="15.75" x14ac:dyDescent="0.25">
      <c r="A1329" s="61">
        <v>44505</v>
      </c>
      <c r="B1329" s="61">
        <f t="shared" si="35"/>
        <v>44505</v>
      </c>
      <c r="C1329" s="14" t="s">
        <v>183</v>
      </c>
      <c r="D1329" s="18" t="s">
        <v>2543</v>
      </c>
      <c r="E1329" s="34">
        <v>1713.77</v>
      </c>
      <c r="F1329" s="58">
        <v>144.5</v>
      </c>
      <c r="G1329" s="63"/>
      <c r="H1329" s="88"/>
      <c r="I1329" s="1"/>
      <c r="J1329" s="72"/>
      <c r="K1329" s="73"/>
    </row>
    <row r="1330" spans="1:11" ht="15.75" x14ac:dyDescent="0.25">
      <c r="A1330" s="61">
        <v>44505</v>
      </c>
      <c r="B1330" s="61">
        <f t="shared" si="35"/>
        <v>44505</v>
      </c>
      <c r="C1330" s="14" t="s">
        <v>184</v>
      </c>
      <c r="D1330" s="18" t="s">
        <v>2544</v>
      </c>
      <c r="E1330" s="34">
        <v>257.06549999999993</v>
      </c>
      <c r="F1330" s="58">
        <v>21.675000000000001</v>
      </c>
      <c r="G1330" s="63"/>
      <c r="H1330" s="88"/>
      <c r="I1330" s="1"/>
      <c r="J1330" s="72"/>
      <c r="K1330" s="73"/>
    </row>
    <row r="1331" spans="1:11" ht="15.75" x14ac:dyDescent="0.25">
      <c r="A1331" s="61">
        <v>44505</v>
      </c>
      <c r="B1331" s="61">
        <f t="shared" si="35"/>
        <v>44505</v>
      </c>
      <c r="C1331" s="14" t="s">
        <v>185</v>
      </c>
      <c r="D1331" s="18" t="s">
        <v>2545</v>
      </c>
      <c r="E1331" s="34">
        <v>342.75400000000002</v>
      </c>
      <c r="F1331" s="58">
        <v>28.9</v>
      </c>
      <c r="G1331" s="63"/>
      <c r="H1331" s="88"/>
      <c r="I1331" s="1"/>
      <c r="J1331" s="72"/>
      <c r="K1331" s="73"/>
    </row>
    <row r="1332" spans="1:11" ht="15.75" x14ac:dyDescent="0.25">
      <c r="A1332" s="61">
        <v>44505</v>
      </c>
      <c r="B1332" s="61">
        <f t="shared" si="35"/>
        <v>44505</v>
      </c>
      <c r="C1332" s="14" t="s">
        <v>186</v>
      </c>
      <c r="D1332" s="18" t="s">
        <v>2546</v>
      </c>
      <c r="E1332" s="34">
        <v>1.71377</v>
      </c>
      <c r="F1332" s="58">
        <v>1.4449999999999998</v>
      </c>
      <c r="G1332" s="63"/>
      <c r="H1332" s="88"/>
      <c r="I1332" s="1"/>
      <c r="J1332" s="72"/>
      <c r="K1332" s="73"/>
    </row>
    <row r="1333" spans="1:11" ht="15.75" x14ac:dyDescent="0.25">
      <c r="A1333" s="61">
        <v>44505</v>
      </c>
      <c r="B1333" s="61">
        <f t="shared" si="35"/>
        <v>44505</v>
      </c>
      <c r="C1333" s="14" t="s">
        <v>187</v>
      </c>
      <c r="D1333" s="18" t="s">
        <v>2547</v>
      </c>
      <c r="E1333" s="34">
        <v>685.50800000000004</v>
      </c>
      <c r="F1333" s="58">
        <v>57.8</v>
      </c>
      <c r="G1333" s="63"/>
      <c r="H1333" s="88"/>
      <c r="I1333" s="1"/>
      <c r="J1333" s="72"/>
      <c r="K1333" s="73"/>
    </row>
    <row r="1334" spans="1:11" ht="15.75" x14ac:dyDescent="0.25">
      <c r="A1334" s="61">
        <v>44505</v>
      </c>
      <c r="B1334" s="61">
        <f t="shared" si="35"/>
        <v>44505</v>
      </c>
      <c r="C1334" s="14" t="s">
        <v>188</v>
      </c>
      <c r="D1334" s="18" t="s">
        <v>2548</v>
      </c>
      <c r="E1334" s="34">
        <v>329.46000000000004</v>
      </c>
      <c r="F1334" s="58">
        <v>82.365000000000009</v>
      </c>
      <c r="G1334" s="63"/>
      <c r="H1334" s="88"/>
      <c r="I1334" s="1"/>
      <c r="J1334" s="72"/>
      <c r="K1334" s="73"/>
    </row>
    <row r="1335" spans="1:11" ht="15.75" x14ac:dyDescent="0.25">
      <c r="A1335" s="61">
        <v>44505</v>
      </c>
      <c r="B1335" s="61">
        <f t="shared" si="35"/>
        <v>44505</v>
      </c>
      <c r="C1335" s="14" t="s">
        <v>189</v>
      </c>
      <c r="D1335" s="18" t="s">
        <v>2549</v>
      </c>
      <c r="E1335" s="34">
        <v>8706.9775499999996</v>
      </c>
      <c r="F1335" s="58">
        <v>279.60750000000002</v>
      </c>
      <c r="G1335" s="63"/>
      <c r="H1335" s="88"/>
      <c r="I1335" s="1"/>
      <c r="J1335" s="72"/>
      <c r="K1335" s="73"/>
    </row>
    <row r="1336" spans="1:11" ht="15.75" x14ac:dyDescent="0.25">
      <c r="A1336" s="61">
        <v>44505</v>
      </c>
      <c r="B1336" s="61">
        <f t="shared" si="35"/>
        <v>44505</v>
      </c>
      <c r="C1336" s="14" t="s">
        <v>190</v>
      </c>
      <c r="D1336" s="18" t="s">
        <v>2550</v>
      </c>
      <c r="E1336" s="34">
        <v>23896.6875</v>
      </c>
      <c r="F1336" s="58">
        <v>487.6875</v>
      </c>
      <c r="G1336" s="63"/>
      <c r="H1336" s="88"/>
      <c r="I1336" s="1"/>
      <c r="J1336" s="72"/>
      <c r="K1336" s="73"/>
    </row>
    <row r="1337" spans="1:11" ht="15.75" x14ac:dyDescent="0.25">
      <c r="A1337" s="61">
        <v>44505</v>
      </c>
      <c r="B1337" s="61">
        <f t="shared" si="35"/>
        <v>44505</v>
      </c>
      <c r="C1337" s="14" t="s">
        <v>191</v>
      </c>
      <c r="D1337" s="18" t="s">
        <v>2551</v>
      </c>
      <c r="E1337" s="34">
        <v>2579.3249999999998</v>
      </c>
      <c r="F1337" s="58">
        <v>36.847500000000004</v>
      </c>
      <c r="G1337" s="63"/>
      <c r="H1337" s="88"/>
      <c r="I1337" s="1"/>
      <c r="J1337" s="72"/>
      <c r="K1337" s="73"/>
    </row>
    <row r="1338" spans="1:11" ht="15.75" x14ac:dyDescent="0.25">
      <c r="A1338" s="61">
        <v>44505</v>
      </c>
      <c r="B1338" s="61">
        <f t="shared" si="35"/>
        <v>44505</v>
      </c>
      <c r="C1338" s="14" t="s">
        <v>192</v>
      </c>
      <c r="D1338" s="18" t="s">
        <v>2552</v>
      </c>
      <c r="E1338" s="34">
        <v>4819.0749999999998</v>
      </c>
      <c r="F1338" s="58">
        <v>16.6175</v>
      </c>
      <c r="G1338" s="63"/>
      <c r="H1338" s="88"/>
      <c r="I1338" s="1"/>
      <c r="J1338" s="72"/>
      <c r="K1338" s="73"/>
    </row>
    <row r="1339" spans="1:11" ht="15.75" x14ac:dyDescent="0.25">
      <c r="A1339" s="61">
        <v>44505</v>
      </c>
      <c r="B1339" s="61">
        <f t="shared" si="35"/>
        <v>44505</v>
      </c>
      <c r="C1339" s="14" t="s">
        <v>193</v>
      </c>
      <c r="D1339" s="18" t="s">
        <v>2553</v>
      </c>
      <c r="E1339" s="34">
        <v>2745.5</v>
      </c>
      <c r="F1339" s="58">
        <v>0.72249999999999992</v>
      </c>
      <c r="G1339" s="63"/>
      <c r="H1339" s="88"/>
      <c r="I1339" s="1"/>
      <c r="J1339" s="72"/>
      <c r="K1339" s="73"/>
    </row>
    <row r="1340" spans="1:11" ht="15.75" x14ac:dyDescent="0.25">
      <c r="A1340" s="61">
        <v>44505</v>
      </c>
      <c r="B1340" s="61">
        <f t="shared" si="35"/>
        <v>44505</v>
      </c>
      <c r="C1340" s="14" t="s">
        <v>198</v>
      </c>
      <c r="D1340" s="18" t="s">
        <v>2554</v>
      </c>
      <c r="E1340" s="34">
        <v>759.2319</v>
      </c>
      <c r="F1340" s="58">
        <v>2.8899999999999997</v>
      </c>
      <c r="G1340" s="63"/>
      <c r="H1340" s="88"/>
      <c r="I1340" s="1"/>
      <c r="J1340" s="72"/>
      <c r="K1340" s="73"/>
    </row>
    <row r="1341" spans="1:11" ht="15.75" x14ac:dyDescent="0.25">
      <c r="A1341" s="61">
        <v>44505</v>
      </c>
      <c r="B1341" s="61">
        <f t="shared" si="35"/>
        <v>44505</v>
      </c>
      <c r="C1341" s="14" t="s">
        <v>199</v>
      </c>
      <c r="D1341" s="18" t="s">
        <v>2555</v>
      </c>
      <c r="E1341" s="34">
        <v>37178.159350000002</v>
      </c>
      <c r="F1341" s="58">
        <v>139.4425</v>
      </c>
      <c r="G1341" s="63"/>
      <c r="H1341" s="88"/>
      <c r="I1341" s="1"/>
      <c r="J1341" s="72"/>
      <c r="K1341" s="73"/>
    </row>
    <row r="1342" spans="1:11" ht="15.75" x14ac:dyDescent="0.25">
      <c r="A1342" s="61">
        <v>44505</v>
      </c>
      <c r="B1342" s="61">
        <f t="shared" si="35"/>
        <v>44505</v>
      </c>
      <c r="C1342" s="14" t="s">
        <v>200</v>
      </c>
      <c r="D1342" s="18" t="s">
        <v>2556</v>
      </c>
      <c r="E1342" s="34">
        <v>943.94624999999985</v>
      </c>
      <c r="F1342" s="58">
        <v>28.177499999999998</v>
      </c>
      <c r="G1342" s="63"/>
      <c r="H1342" s="88"/>
      <c r="I1342" s="1"/>
      <c r="J1342" s="72"/>
      <c r="K1342" s="73"/>
    </row>
    <row r="1343" spans="1:11" ht="15.75" x14ac:dyDescent="0.25">
      <c r="A1343" s="61">
        <v>44505</v>
      </c>
      <c r="B1343" s="61">
        <f t="shared" si="35"/>
        <v>44505</v>
      </c>
      <c r="C1343" s="14" t="s">
        <v>201</v>
      </c>
      <c r="D1343" s="18" t="s">
        <v>2557</v>
      </c>
      <c r="E1343" s="34">
        <v>3583.6</v>
      </c>
      <c r="F1343" s="58">
        <v>2.8899999999999997</v>
      </c>
      <c r="G1343" s="63"/>
      <c r="H1343" s="88"/>
      <c r="I1343" s="1"/>
      <c r="J1343" s="72"/>
      <c r="K1343" s="73"/>
    </row>
    <row r="1344" spans="1:11" ht="15.75" x14ac:dyDescent="0.25">
      <c r="A1344" s="61">
        <v>44505</v>
      </c>
      <c r="B1344" s="61">
        <f t="shared" si="35"/>
        <v>44505</v>
      </c>
      <c r="C1344" s="14" t="s">
        <v>202</v>
      </c>
      <c r="D1344" s="18" t="s">
        <v>2558</v>
      </c>
      <c r="E1344" s="34">
        <v>1389.6420499999999</v>
      </c>
      <c r="F1344" s="58">
        <v>12.282499999999999</v>
      </c>
      <c r="G1344" s="63"/>
      <c r="H1344" s="88"/>
      <c r="I1344" s="1"/>
      <c r="J1344" s="72"/>
      <c r="K1344" s="73"/>
    </row>
    <row r="1345" spans="1:11" ht="15.75" x14ac:dyDescent="0.25">
      <c r="A1345" s="61">
        <v>44505</v>
      </c>
      <c r="B1345" s="61">
        <f t="shared" si="35"/>
        <v>44505</v>
      </c>
      <c r="C1345" s="14" t="s">
        <v>203</v>
      </c>
      <c r="D1345" s="18" t="s">
        <v>2559</v>
      </c>
      <c r="E1345" s="34">
        <v>3554.7</v>
      </c>
      <c r="F1345" s="58">
        <v>29.622500000000002</v>
      </c>
      <c r="G1345" s="63"/>
      <c r="H1345" s="88"/>
      <c r="I1345" s="1"/>
      <c r="J1345" s="72"/>
      <c r="K1345" s="73"/>
    </row>
    <row r="1346" spans="1:11" ht="15.75" x14ac:dyDescent="0.25">
      <c r="A1346" s="61">
        <v>44505</v>
      </c>
      <c r="B1346" s="61">
        <f t="shared" si="35"/>
        <v>44505</v>
      </c>
      <c r="C1346" s="14" t="s">
        <v>204</v>
      </c>
      <c r="D1346" s="18" t="s">
        <v>2560</v>
      </c>
      <c r="E1346" s="34">
        <v>23011.625</v>
      </c>
      <c r="F1346" s="58">
        <v>9.3925000000000001</v>
      </c>
      <c r="G1346" s="63"/>
      <c r="H1346" s="88"/>
      <c r="I1346" s="1"/>
      <c r="J1346" s="72"/>
      <c r="K1346" s="73"/>
    </row>
    <row r="1347" spans="1:11" ht="15.75" x14ac:dyDescent="0.25">
      <c r="A1347" s="61">
        <v>44505</v>
      </c>
      <c r="B1347" s="61">
        <f t="shared" si="35"/>
        <v>44505</v>
      </c>
      <c r="C1347" s="14" t="s">
        <v>205</v>
      </c>
      <c r="D1347" s="18" t="s">
        <v>2561</v>
      </c>
      <c r="E1347" s="34">
        <v>597.74833333333333</v>
      </c>
      <c r="F1347" s="58">
        <v>105.485</v>
      </c>
      <c r="G1347" s="63"/>
      <c r="H1347" s="88"/>
      <c r="I1347" s="1"/>
      <c r="J1347" s="72"/>
      <c r="K1347" s="73"/>
    </row>
    <row r="1348" spans="1:11" ht="15.75" x14ac:dyDescent="0.25">
      <c r="A1348" s="61">
        <v>44505</v>
      </c>
      <c r="B1348" s="61">
        <f t="shared" si="35"/>
        <v>44505</v>
      </c>
      <c r="C1348" s="14" t="s">
        <v>206</v>
      </c>
      <c r="D1348" s="18" t="s">
        <v>2562</v>
      </c>
      <c r="E1348" s="34">
        <v>71.606975000000006</v>
      </c>
      <c r="F1348" s="58">
        <v>12.282499999999999</v>
      </c>
      <c r="G1348" s="63"/>
      <c r="H1348" s="88"/>
      <c r="I1348" s="1"/>
      <c r="J1348" s="72"/>
      <c r="K1348" s="73"/>
    </row>
    <row r="1349" spans="1:11" ht="15.75" x14ac:dyDescent="0.25">
      <c r="A1349" s="61">
        <v>44505</v>
      </c>
      <c r="B1349" s="61">
        <f t="shared" ref="B1349:B1411" si="36">+A1349</f>
        <v>44505</v>
      </c>
      <c r="C1349" s="14" t="s">
        <v>207</v>
      </c>
      <c r="D1349" s="18" t="s">
        <v>2563</v>
      </c>
      <c r="E1349" s="34">
        <v>303.45</v>
      </c>
      <c r="F1349" s="58">
        <v>15.172500000000001</v>
      </c>
      <c r="G1349" s="63"/>
      <c r="H1349" s="88"/>
      <c r="I1349" s="1"/>
      <c r="J1349" s="72"/>
      <c r="K1349" s="73"/>
    </row>
    <row r="1350" spans="1:11" ht="15.75" x14ac:dyDescent="0.25">
      <c r="A1350" s="61">
        <v>44505</v>
      </c>
      <c r="B1350" s="61">
        <f t="shared" si="36"/>
        <v>44505</v>
      </c>
      <c r="C1350" s="14" t="s">
        <v>208</v>
      </c>
      <c r="D1350" s="18" t="s">
        <v>2564</v>
      </c>
      <c r="E1350" s="34">
        <v>1491.9625000000001</v>
      </c>
      <c r="F1350" s="58">
        <v>426.27499999999998</v>
      </c>
      <c r="G1350" s="63"/>
      <c r="H1350" s="88"/>
      <c r="I1350" s="1"/>
      <c r="J1350" s="72"/>
      <c r="K1350" s="73"/>
    </row>
    <row r="1351" spans="1:11" ht="15.75" x14ac:dyDescent="0.25">
      <c r="A1351" s="61">
        <v>44505</v>
      </c>
      <c r="B1351" s="61">
        <f t="shared" si="36"/>
        <v>44505</v>
      </c>
      <c r="C1351" s="14" t="s">
        <v>209</v>
      </c>
      <c r="D1351" s="18" t="s">
        <v>2565</v>
      </c>
      <c r="E1351" s="34">
        <v>312.12</v>
      </c>
      <c r="F1351" s="58">
        <v>11.559999999999999</v>
      </c>
      <c r="G1351" s="63"/>
      <c r="H1351" s="88"/>
      <c r="I1351" s="1"/>
      <c r="J1351" s="72"/>
      <c r="K1351" s="73"/>
    </row>
    <row r="1352" spans="1:11" ht="15.75" x14ac:dyDescent="0.25">
      <c r="A1352" s="61">
        <v>44505</v>
      </c>
      <c r="B1352" s="61">
        <f t="shared" si="36"/>
        <v>44505</v>
      </c>
      <c r="C1352" s="14" t="s">
        <v>210</v>
      </c>
      <c r="D1352" s="18" t="s">
        <v>2566</v>
      </c>
      <c r="E1352" s="34">
        <v>147.38999999999999</v>
      </c>
      <c r="F1352" s="58">
        <v>12.282499999999999</v>
      </c>
      <c r="G1352" s="63"/>
      <c r="H1352" s="88"/>
      <c r="I1352" s="1"/>
      <c r="J1352" s="72"/>
      <c r="K1352" s="73"/>
    </row>
    <row r="1353" spans="1:11" ht="15.75" x14ac:dyDescent="0.25">
      <c r="A1353" s="61">
        <v>44505</v>
      </c>
      <c r="B1353" s="61">
        <f t="shared" si="36"/>
        <v>44505</v>
      </c>
      <c r="C1353" s="14" t="s">
        <v>211</v>
      </c>
      <c r="D1353" s="18" t="s">
        <v>2567</v>
      </c>
      <c r="E1353" s="34">
        <v>1734</v>
      </c>
      <c r="F1353" s="58">
        <v>10.8375</v>
      </c>
      <c r="G1353" s="63"/>
      <c r="H1353" s="88"/>
      <c r="I1353" s="1"/>
      <c r="J1353" s="72"/>
      <c r="K1353" s="73"/>
    </row>
    <row r="1354" spans="1:11" ht="15.75" x14ac:dyDescent="0.25">
      <c r="A1354" s="61">
        <v>44505</v>
      </c>
      <c r="B1354" s="61">
        <f t="shared" si="36"/>
        <v>44505</v>
      </c>
      <c r="C1354" s="14" t="s">
        <v>212</v>
      </c>
      <c r="D1354" s="18" t="s">
        <v>2568</v>
      </c>
      <c r="E1354" s="34">
        <v>3843.7</v>
      </c>
      <c r="F1354" s="58">
        <v>13.727499999999999</v>
      </c>
      <c r="G1354" s="63"/>
      <c r="H1354" s="88"/>
      <c r="I1354" s="1"/>
      <c r="J1354" s="72"/>
      <c r="K1354" s="73"/>
    </row>
    <row r="1355" spans="1:11" ht="15.75" x14ac:dyDescent="0.25">
      <c r="A1355" s="61">
        <v>44505</v>
      </c>
      <c r="B1355" s="61">
        <f t="shared" si="36"/>
        <v>44505</v>
      </c>
      <c r="C1355" s="14" t="s">
        <v>213</v>
      </c>
      <c r="D1355" s="18" t="s">
        <v>2569</v>
      </c>
      <c r="E1355" s="34">
        <v>918.36974999999995</v>
      </c>
      <c r="F1355" s="58">
        <v>21.675000000000001</v>
      </c>
      <c r="G1355" s="63"/>
      <c r="H1355" s="88"/>
      <c r="I1355" s="1"/>
      <c r="J1355" s="72"/>
      <c r="K1355" s="73"/>
    </row>
    <row r="1356" spans="1:11" ht="15.75" x14ac:dyDescent="0.25">
      <c r="A1356" s="61">
        <v>44505</v>
      </c>
      <c r="B1356" s="61">
        <f t="shared" si="36"/>
        <v>44505</v>
      </c>
      <c r="C1356" s="14" t="s">
        <v>214</v>
      </c>
      <c r="D1356" s="18" t="s">
        <v>2570</v>
      </c>
      <c r="E1356" s="34">
        <v>1027.9585500000001</v>
      </c>
      <c r="F1356" s="58">
        <v>16.6175</v>
      </c>
      <c r="G1356" s="63"/>
      <c r="H1356" s="88"/>
      <c r="I1356" s="1"/>
      <c r="J1356" s="72"/>
      <c r="K1356" s="73"/>
    </row>
    <row r="1357" spans="1:11" ht="15.75" x14ac:dyDescent="0.25">
      <c r="A1357" s="61">
        <v>44505</v>
      </c>
      <c r="B1357" s="61">
        <f t="shared" si="36"/>
        <v>44505</v>
      </c>
      <c r="C1357" s="14" t="s">
        <v>215</v>
      </c>
      <c r="D1357" s="18" t="s">
        <v>2571</v>
      </c>
      <c r="E1357" s="34">
        <v>1372.75</v>
      </c>
      <c r="F1357" s="58">
        <v>7.2249999999999996</v>
      </c>
      <c r="G1357" s="63"/>
      <c r="H1357" s="88"/>
      <c r="I1357" s="1"/>
      <c r="J1357" s="72"/>
      <c r="K1357" s="73"/>
    </row>
    <row r="1358" spans="1:11" ht="15.75" x14ac:dyDescent="0.25">
      <c r="A1358" s="61">
        <v>44505</v>
      </c>
      <c r="B1358" s="61">
        <f t="shared" si="36"/>
        <v>44505</v>
      </c>
      <c r="C1358" s="14" t="s">
        <v>216</v>
      </c>
      <c r="D1358" s="18" t="s">
        <v>2572</v>
      </c>
      <c r="E1358" s="34">
        <v>45.9221</v>
      </c>
      <c r="F1358" s="58">
        <v>4.335</v>
      </c>
      <c r="G1358" s="63"/>
      <c r="H1358" s="88"/>
      <c r="I1358" s="1"/>
      <c r="J1358" s="72"/>
      <c r="K1358" s="73"/>
    </row>
    <row r="1359" spans="1:11" ht="15.75" x14ac:dyDescent="0.25">
      <c r="A1359" s="61">
        <v>44505</v>
      </c>
      <c r="B1359" s="61">
        <f t="shared" si="36"/>
        <v>44505</v>
      </c>
      <c r="C1359" s="14" t="s">
        <v>217</v>
      </c>
      <c r="D1359" s="18" t="s">
        <v>2573</v>
      </c>
      <c r="E1359" s="34">
        <v>76.536833333333334</v>
      </c>
      <c r="F1359" s="58">
        <v>7.2249999999999996</v>
      </c>
      <c r="G1359" s="63"/>
      <c r="H1359" s="88"/>
      <c r="I1359" s="1"/>
      <c r="J1359" s="72"/>
      <c r="K1359" s="73"/>
    </row>
    <row r="1360" spans="1:11" ht="15.75" x14ac:dyDescent="0.25">
      <c r="A1360" s="61">
        <v>43809</v>
      </c>
      <c r="B1360" s="61">
        <f t="shared" si="36"/>
        <v>43809</v>
      </c>
      <c r="C1360" s="14" t="s">
        <v>218</v>
      </c>
      <c r="D1360" s="18" t="s">
        <v>2574</v>
      </c>
      <c r="E1360" s="34">
        <v>435.33515</v>
      </c>
      <c r="F1360" s="58">
        <v>67.915000000000006</v>
      </c>
      <c r="G1360" s="63"/>
      <c r="H1360" s="88"/>
      <c r="I1360" s="1"/>
      <c r="J1360" s="72"/>
      <c r="K1360" s="73"/>
    </row>
    <row r="1361" spans="1:11" ht="15.75" x14ac:dyDescent="0.25">
      <c r="A1361" s="61">
        <v>43809</v>
      </c>
      <c r="B1361" s="61">
        <f t="shared" si="36"/>
        <v>43809</v>
      </c>
      <c r="C1361" s="14" t="s">
        <v>219</v>
      </c>
      <c r="D1361" s="18" t="s">
        <v>42</v>
      </c>
      <c r="E1361" s="34">
        <v>277.87350000000004</v>
      </c>
      <c r="F1361" s="58">
        <v>43.35</v>
      </c>
      <c r="G1361" s="63"/>
      <c r="H1361" s="88"/>
      <c r="I1361" s="1"/>
      <c r="J1361" s="72"/>
      <c r="K1361" s="73"/>
    </row>
    <row r="1362" spans="1:11" ht="15.75" x14ac:dyDescent="0.25">
      <c r="A1362" s="61">
        <v>43809</v>
      </c>
      <c r="B1362" s="61">
        <f t="shared" si="36"/>
        <v>43809</v>
      </c>
      <c r="C1362" s="14" t="s">
        <v>220</v>
      </c>
      <c r="D1362" s="18" t="s">
        <v>43</v>
      </c>
      <c r="E1362" s="34">
        <v>657.63395000000003</v>
      </c>
      <c r="F1362" s="58">
        <v>102.595</v>
      </c>
      <c r="G1362" s="63"/>
      <c r="H1362" s="88"/>
      <c r="I1362" s="1"/>
      <c r="J1362" s="72"/>
      <c r="K1362" s="73"/>
    </row>
    <row r="1363" spans="1:11" ht="15.75" x14ac:dyDescent="0.25">
      <c r="A1363" s="61">
        <v>43809</v>
      </c>
      <c r="B1363" s="61">
        <f t="shared" si="36"/>
        <v>43809</v>
      </c>
      <c r="C1363" s="14" t="s">
        <v>221</v>
      </c>
      <c r="D1363" s="18" t="s">
        <v>2575</v>
      </c>
      <c r="E1363" s="34">
        <v>1086.8230333333333</v>
      </c>
      <c r="F1363" s="58">
        <v>102.595</v>
      </c>
      <c r="G1363" s="63"/>
      <c r="H1363" s="88"/>
      <c r="I1363" s="1"/>
      <c r="J1363" s="72"/>
      <c r="K1363" s="73"/>
    </row>
    <row r="1364" spans="1:11" ht="15.75" x14ac:dyDescent="0.25">
      <c r="A1364" s="61">
        <v>43809</v>
      </c>
      <c r="B1364" s="61">
        <f t="shared" si="36"/>
        <v>43809</v>
      </c>
      <c r="C1364" s="14" t="s">
        <v>222</v>
      </c>
      <c r="D1364" s="18" t="s">
        <v>2576</v>
      </c>
      <c r="E1364" s="34">
        <v>137.7663</v>
      </c>
      <c r="F1364" s="58">
        <v>13.005000000000001</v>
      </c>
      <c r="G1364" s="63"/>
      <c r="H1364" s="88"/>
      <c r="I1364" s="1"/>
      <c r="J1364" s="72"/>
      <c r="K1364" s="73"/>
    </row>
    <row r="1365" spans="1:11" ht="15.75" x14ac:dyDescent="0.25">
      <c r="A1365" s="61">
        <v>43809</v>
      </c>
      <c r="B1365" s="61">
        <f t="shared" si="36"/>
        <v>43809</v>
      </c>
      <c r="C1365" s="14" t="s">
        <v>223</v>
      </c>
      <c r="D1365" s="18" t="s">
        <v>2577</v>
      </c>
      <c r="E1365" s="34">
        <v>176.34780000000001</v>
      </c>
      <c r="F1365" s="58">
        <v>2.8899999999999997</v>
      </c>
      <c r="G1365" s="63"/>
      <c r="H1365" s="88"/>
      <c r="I1365" s="1"/>
      <c r="J1365" s="72"/>
      <c r="K1365" s="73"/>
    </row>
    <row r="1366" spans="1:11" ht="15.75" x14ac:dyDescent="0.25">
      <c r="A1366" s="61">
        <v>43809</v>
      </c>
      <c r="B1366" s="61">
        <f t="shared" si="36"/>
        <v>43809</v>
      </c>
      <c r="C1366" s="14" t="s">
        <v>224</v>
      </c>
      <c r="D1366" s="18" t="s">
        <v>2578</v>
      </c>
      <c r="E1366" s="34">
        <v>54621</v>
      </c>
      <c r="F1366" s="58">
        <v>10.115</v>
      </c>
      <c r="G1366" s="63"/>
      <c r="H1366" s="88"/>
      <c r="I1366" s="1"/>
      <c r="J1366" s="72"/>
      <c r="K1366" s="73"/>
    </row>
    <row r="1367" spans="1:11" ht="15.75" x14ac:dyDescent="0.25">
      <c r="A1367" s="61">
        <v>44175</v>
      </c>
      <c r="B1367" s="61">
        <f t="shared" si="36"/>
        <v>44175</v>
      </c>
      <c r="C1367" s="14" t="s">
        <v>225</v>
      </c>
      <c r="D1367" s="18" t="s">
        <v>2579</v>
      </c>
      <c r="E1367" s="34">
        <v>238.96687499999999</v>
      </c>
      <c r="F1367" s="58">
        <v>6.5025000000000004</v>
      </c>
      <c r="G1367" s="63"/>
      <c r="H1367" s="88"/>
      <c r="I1367" s="1"/>
      <c r="J1367" s="72"/>
      <c r="K1367" s="73"/>
    </row>
    <row r="1368" spans="1:11" ht="15.75" x14ac:dyDescent="0.25">
      <c r="A1368" s="61">
        <v>44175</v>
      </c>
      <c r="B1368" s="61">
        <f t="shared" si="36"/>
        <v>44175</v>
      </c>
      <c r="C1368" s="14" t="s">
        <v>226</v>
      </c>
      <c r="D1368" s="18" t="s">
        <v>2580</v>
      </c>
      <c r="E1368" s="34">
        <v>66384.022499999992</v>
      </c>
      <c r="F1368" s="58">
        <v>266.60249999999996</v>
      </c>
      <c r="G1368" s="63"/>
      <c r="H1368" s="88"/>
      <c r="I1368" s="1"/>
      <c r="J1368" s="72"/>
      <c r="K1368" s="73"/>
    </row>
    <row r="1369" spans="1:11" ht="15.75" x14ac:dyDescent="0.25">
      <c r="A1369" s="61">
        <v>44175</v>
      </c>
      <c r="B1369" s="61">
        <f t="shared" si="36"/>
        <v>44175</v>
      </c>
      <c r="C1369" s="14" t="s">
        <v>227</v>
      </c>
      <c r="D1369" s="18" t="s">
        <v>2581</v>
      </c>
      <c r="E1369" s="34">
        <v>1418.4119999999998</v>
      </c>
      <c r="F1369" s="58">
        <v>8.67</v>
      </c>
      <c r="G1369" s="63"/>
      <c r="H1369" s="88"/>
      <c r="I1369" s="1"/>
      <c r="J1369" s="72"/>
      <c r="K1369" s="73"/>
    </row>
    <row r="1370" spans="1:11" ht="15.75" x14ac:dyDescent="0.25">
      <c r="A1370" s="61">
        <v>44175</v>
      </c>
      <c r="B1370" s="61">
        <f t="shared" si="36"/>
        <v>44175</v>
      </c>
      <c r="C1370" s="14" t="s">
        <v>228</v>
      </c>
      <c r="D1370" s="18" t="s">
        <v>2582</v>
      </c>
      <c r="E1370" s="34">
        <v>11197.305</v>
      </c>
      <c r="F1370" s="58">
        <v>39.015000000000001</v>
      </c>
      <c r="G1370" s="63"/>
      <c r="H1370" s="88"/>
      <c r="I1370" s="1"/>
      <c r="J1370" s="72"/>
      <c r="K1370" s="73"/>
    </row>
    <row r="1371" spans="1:11" ht="15.75" x14ac:dyDescent="0.25">
      <c r="A1371" s="61">
        <v>44175</v>
      </c>
      <c r="B1371" s="61">
        <f t="shared" si="36"/>
        <v>44175</v>
      </c>
      <c r="C1371" s="14" t="s">
        <v>229</v>
      </c>
      <c r="D1371" s="18" t="s">
        <v>2583</v>
      </c>
      <c r="E1371" s="34">
        <v>1002.6566</v>
      </c>
      <c r="F1371" s="58">
        <v>604.01</v>
      </c>
      <c r="G1371" s="63"/>
      <c r="H1371" s="88"/>
      <c r="I1371" s="1"/>
      <c r="J1371" s="72"/>
      <c r="K1371" s="73"/>
    </row>
    <row r="1372" spans="1:11" ht="15.75" x14ac:dyDescent="0.25">
      <c r="A1372" s="61">
        <v>44175</v>
      </c>
      <c r="B1372" s="61">
        <f t="shared" si="36"/>
        <v>44175</v>
      </c>
      <c r="C1372" s="14" t="s">
        <v>230</v>
      </c>
      <c r="D1372" s="18" t="s">
        <v>2584</v>
      </c>
      <c r="E1372" s="34">
        <v>7702.2112500000012</v>
      </c>
      <c r="F1372" s="58">
        <v>669.75750000000005</v>
      </c>
      <c r="G1372" s="63"/>
      <c r="H1372" s="88"/>
      <c r="I1372" s="1"/>
      <c r="J1372" s="72"/>
      <c r="K1372" s="73"/>
    </row>
    <row r="1373" spans="1:11" ht="15.75" x14ac:dyDescent="0.25">
      <c r="A1373" s="61">
        <v>44602</v>
      </c>
      <c r="B1373" s="61">
        <f t="shared" si="36"/>
        <v>44602</v>
      </c>
      <c r="C1373" s="14" t="s">
        <v>231</v>
      </c>
      <c r="D1373" s="18" t="s">
        <v>2585</v>
      </c>
      <c r="E1373" s="34">
        <v>823.65</v>
      </c>
      <c r="F1373" s="58">
        <v>41.182500000000005</v>
      </c>
      <c r="G1373" s="63"/>
      <c r="H1373" s="88"/>
      <c r="I1373" s="1"/>
      <c r="J1373" s="72"/>
      <c r="K1373" s="73"/>
    </row>
    <row r="1374" spans="1:11" ht="15.75" x14ac:dyDescent="0.25">
      <c r="A1374" s="61">
        <v>44602</v>
      </c>
      <c r="B1374" s="61">
        <f t="shared" si="36"/>
        <v>44602</v>
      </c>
      <c r="C1374" s="14" t="s">
        <v>232</v>
      </c>
      <c r="D1374" s="18" t="s">
        <v>2586</v>
      </c>
      <c r="E1374" s="34">
        <v>14089.595325</v>
      </c>
      <c r="F1374" s="58">
        <v>3496.1774999999998</v>
      </c>
      <c r="G1374" s="63"/>
      <c r="H1374" s="88"/>
      <c r="I1374" s="1"/>
      <c r="J1374" s="72"/>
      <c r="K1374" s="73"/>
    </row>
    <row r="1375" spans="1:11" ht="15.75" x14ac:dyDescent="0.25">
      <c r="A1375" s="61">
        <v>44602</v>
      </c>
      <c r="B1375" s="61">
        <f t="shared" si="36"/>
        <v>44602</v>
      </c>
      <c r="C1375" s="14" t="s">
        <v>233</v>
      </c>
      <c r="D1375" s="18" t="s">
        <v>2587</v>
      </c>
      <c r="E1375" s="34">
        <v>2534.9996249999999</v>
      </c>
      <c r="F1375" s="58">
        <v>32.512500000000003</v>
      </c>
      <c r="G1375" s="63"/>
      <c r="H1375" s="88"/>
      <c r="I1375" s="1"/>
      <c r="J1375" s="72"/>
      <c r="K1375" s="73"/>
    </row>
    <row r="1376" spans="1:11" ht="15.75" x14ac:dyDescent="0.25">
      <c r="A1376" s="61">
        <v>44602</v>
      </c>
      <c r="B1376" s="61">
        <f t="shared" si="36"/>
        <v>44602</v>
      </c>
      <c r="C1376" s="14" t="s">
        <v>234</v>
      </c>
      <c r="D1376" s="18" t="s">
        <v>2588</v>
      </c>
      <c r="E1376" s="34">
        <v>85.717399999999998</v>
      </c>
      <c r="F1376" s="58">
        <v>2.8899999999999997</v>
      </c>
      <c r="G1376" s="63"/>
      <c r="H1376" s="88"/>
      <c r="I1376" s="1"/>
      <c r="J1376" s="72"/>
      <c r="K1376" s="73"/>
    </row>
    <row r="1377" spans="1:11" ht="15.75" x14ac:dyDescent="0.25">
      <c r="A1377" s="61">
        <v>44602</v>
      </c>
      <c r="B1377" s="61">
        <f t="shared" si="36"/>
        <v>44602</v>
      </c>
      <c r="C1377" s="14" t="s">
        <v>235</v>
      </c>
      <c r="D1377" s="18" t="s">
        <v>2589</v>
      </c>
      <c r="E1377" s="34">
        <v>1235.4749999999999</v>
      </c>
      <c r="F1377" s="58">
        <v>6.5025000000000004</v>
      </c>
      <c r="G1377" s="63"/>
      <c r="H1377" s="88"/>
      <c r="I1377" s="1"/>
      <c r="J1377" s="72"/>
      <c r="K1377" s="73"/>
    </row>
    <row r="1378" spans="1:11" ht="15.75" x14ac:dyDescent="0.25">
      <c r="A1378" s="61">
        <v>44602</v>
      </c>
      <c r="B1378" s="61">
        <f t="shared" si="36"/>
        <v>44602</v>
      </c>
      <c r="C1378" s="14" t="s">
        <v>236</v>
      </c>
      <c r="D1378" s="18" t="s">
        <v>2590</v>
      </c>
      <c r="E1378" s="34">
        <v>2745.4999999999995</v>
      </c>
      <c r="F1378" s="58">
        <v>13.727499999999999</v>
      </c>
      <c r="G1378" s="63"/>
      <c r="H1378" s="88"/>
      <c r="I1378" s="1"/>
      <c r="J1378" s="72"/>
      <c r="K1378" s="73"/>
    </row>
    <row r="1379" spans="1:11" ht="15.75" x14ac:dyDescent="0.25">
      <c r="A1379" s="61">
        <v>44602</v>
      </c>
      <c r="B1379" s="61">
        <f t="shared" si="36"/>
        <v>44602</v>
      </c>
      <c r="C1379" s="14" t="s">
        <v>237</v>
      </c>
      <c r="D1379" s="18" t="s">
        <v>2591</v>
      </c>
      <c r="E1379" s="34">
        <v>44217</v>
      </c>
      <c r="F1379" s="58">
        <v>7.2249999999999996</v>
      </c>
      <c r="G1379" s="63"/>
      <c r="H1379" s="88"/>
      <c r="I1379" s="1"/>
      <c r="J1379" s="72"/>
      <c r="K1379" s="73"/>
    </row>
    <row r="1380" spans="1:11" ht="15.75" x14ac:dyDescent="0.25">
      <c r="A1380" s="61">
        <v>44602</v>
      </c>
      <c r="B1380" s="61">
        <f t="shared" si="36"/>
        <v>44602</v>
      </c>
      <c r="C1380" s="14" t="s">
        <v>238</v>
      </c>
      <c r="D1380" s="18" t="s">
        <v>2592</v>
      </c>
      <c r="E1380" s="34">
        <v>5967.85</v>
      </c>
      <c r="F1380" s="58">
        <v>10.115</v>
      </c>
      <c r="G1380" s="63"/>
      <c r="H1380" s="88"/>
      <c r="I1380" s="1"/>
      <c r="J1380" s="72"/>
      <c r="K1380" s="73"/>
    </row>
    <row r="1381" spans="1:11" ht="15.75" x14ac:dyDescent="0.25">
      <c r="A1381" s="61">
        <v>44602</v>
      </c>
      <c r="B1381" s="61">
        <f t="shared" si="36"/>
        <v>44602</v>
      </c>
      <c r="C1381" s="14" t="s">
        <v>239</v>
      </c>
      <c r="D1381" s="18" t="s">
        <v>2593</v>
      </c>
      <c r="E1381" s="34">
        <v>21783.375</v>
      </c>
      <c r="F1381" s="58">
        <v>7.2249999999999996</v>
      </c>
      <c r="G1381" s="63"/>
      <c r="H1381" s="88"/>
      <c r="I1381" s="1"/>
      <c r="J1381" s="72"/>
      <c r="K1381" s="73"/>
    </row>
    <row r="1382" spans="1:11" ht="15.75" x14ac:dyDescent="0.25">
      <c r="A1382" s="61">
        <v>44602</v>
      </c>
      <c r="B1382" s="61">
        <f t="shared" si="36"/>
        <v>44602</v>
      </c>
      <c r="C1382" s="14" t="s">
        <v>240</v>
      </c>
      <c r="D1382" s="18" t="s">
        <v>2594</v>
      </c>
      <c r="E1382" s="34">
        <v>2745.4999999999995</v>
      </c>
      <c r="F1382" s="58">
        <v>13.727499999999999</v>
      </c>
      <c r="G1382" s="63"/>
      <c r="H1382" s="88"/>
      <c r="I1382" s="1"/>
      <c r="J1382" s="72"/>
      <c r="K1382" s="73"/>
    </row>
    <row r="1383" spans="1:11" ht="15.75" x14ac:dyDescent="0.25">
      <c r="A1383" s="61">
        <v>44602</v>
      </c>
      <c r="B1383" s="61">
        <f t="shared" si="36"/>
        <v>44602</v>
      </c>
      <c r="C1383" s="14" t="s">
        <v>241</v>
      </c>
      <c r="D1383" s="18" t="s">
        <v>2595</v>
      </c>
      <c r="E1383" s="34">
        <v>84.388000000000005</v>
      </c>
      <c r="F1383" s="58">
        <v>11.559999999999999</v>
      </c>
      <c r="G1383" s="63"/>
      <c r="H1383" s="88"/>
      <c r="I1383" s="1"/>
      <c r="J1383" s="72"/>
      <c r="K1383" s="73"/>
    </row>
    <row r="1384" spans="1:11" ht="15.75" x14ac:dyDescent="0.25">
      <c r="A1384" s="61">
        <v>44602</v>
      </c>
      <c r="B1384" s="61">
        <f t="shared" si="36"/>
        <v>44602</v>
      </c>
      <c r="C1384" s="14" t="s">
        <v>242</v>
      </c>
      <c r="D1384" s="18" t="s">
        <v>2596</v>
      </c>
      <c r="E1384" s="34">
        <v>390.15</v>
      </c>
      <c r="F1384" s="58">
        <v>6.5025000000000004</v>
      </c>
      <c r="G1384" s="63"/>
      <c r="H1384" s="88"/>
      <c r="I1384" s="1"/>
      <c r="J1384" s="72"/>
      <c r="K1384" s="73"/>
    </row>
    <row r="1385" spans="1:11" ht="15.75" x14ac:dyDescent="0.25">
      <c r="A1385" s="61">
        <v>44602</v>
      </c>
      <c r="B1385" s="61">
        <f t="shared" si="36"/>
        <v>44602</v>
      </c>
      <c r="C1385" s="14" t="s">
        <v>243</v>
      </c>
      <c r="D1385" s="18" t="s">
        <v>2597</v>
      </c>
      <c r="E1385" s="34">
        <v>440.86949999999996</v>
      </c>
      <c r="F1385" s="58">
        <v>8.67</v>
      </c>
      <c r="G1385" s="63"/>
      <c r="H1385" s="88"/>
      <c r="I1385" s="1"/>
      <c r="J1385" s="72"/>
      <c r="K1385" s="73"/>
    </row>
    <row r="1386" spans="1:11" ht="15.75" x14ac:dyDescent="0.25">
      <c r="A1386" s="61">
        <v>44602</v>
      </c>
      <c r="B1386" s="61">
        <f t="shared" si="36"/>
        <v>44602</v>
      </c>
      <c r="C1386" s="14" t="s">
        <v>244</v>
      </c>
      <c r="D1386" s="18" t="s">
        <v>2598</v>
      </c>
      <c r="E1386" s="34">
        <v>3489.6750000000002</v>
      </c>
      <c r="F1386" s="58">
        <v>5.0575000000000001</v>
      </c>
      <c r="G1386" s="63"/>
      <c r="H1386" s="88"/>
      <c r="I1386" s="1"/>
      <c r="J1386" s="72"/>
      <c r="K1386" s="73"/>
    </row>
    <row r="1387" spans="1:11" ht="15.75" x14ac:dyDescent="0.25">
      <c r="A1387" s="61">
        <v>44602</v>
      </c>
      <c r="B1387" s="61">
        <f t="shared" si="36"/>
        <v>44602</v>
      </c>
      <c r="C1387" s="14" t="s">
        <v>245</v>
      </c>
      <c r="D1387" s="18" t="s">
        <v>2599</v>
      </c>
      <c r="E1387" s="34">
        <v>274.55</v>
      </c>
      <c r="F1387" s="58">
        <v>1.4449999999999998</v>
      </c>
      <c r="G1387" s="63"/>
      <c r="H1387" s="88"/>
      <c r="I1387" s="1"/>
      <c r="J1387" s="72"/>
      <c r="K1387" s="73"/>
    </row>
    <row r="1388" spans="1:11" ht="15.75" x14ac:dyDescent="0.25">
      <c r="A1388" s="61">
        <v>44602</v>
      </c>
      <c r="B1388" s="61">
        <f t="shared" si="36"/>
        <v>44602</v>
      </c>
      <c r="C1388" s="14" t="s">
        <v>246</v>
      </c>
      <c r="D1388" s="18" t="s">
        <v>2600</v>
      </c>
      <c r="E1388" s="34">
        <v>39.015000000000001</v>
      </c>
      <c r="F1388" s="58">
        <v>2.1675</v>
      </c>
      <c r="G1388" s="63"/>
      <c r="H1388" s="88"/>
      <c r="I1388" s="1"/>
      <c r="J1388" s="72"/>
      <c r="K1388" s="73"/>
    </row>
    <row r="1389" spans="1:11" ht="15.75" x14ac:dyDescent="0.25">
      <c r="A1389" s="61">
        <v>44602</v>
      </c>
      <c r="B1389" s="61">
        <f t="shared" si="36"/>
        <v>44602</v>
      </c>
      <c r="C1389" s="14" t="s">
        <v>247</v>
      </c>
      <c r="D1389" s="18" t="s">
        <v>2601</v>
      </c>
      <c r="E1389" s="34">
        <v>1141.18875</v>
      </c>
      <c r="F1389" s="58">
        <v>56.354999999999997</v>
      </c>
      <c r="G1389" s="63"/>
      <c r="H1389" s="88"/>
      <c r="I1389" s="1"/>
      <c r="J1389" s="72"/>
      <c r="K1389" s="73"/>
    </row>
    <row r="1390" spans="1:11" ht="15.75" x14ac:dyDescent="0.25">
      <c r="A1390" s="61">
        <v>44505</v>
      </c>
      <c r="B1390" s="61">
        <f t="shared" si="36"/>
        <v>44505</v>
      </c>
      <c r="C1390" s="14" t="s">
        <v>248</v>
      </c>
      <c r="D1390" s="18" t="s">
        <v>467</v>
      </c>
      <c r="E1390" s="34">
        <v>2194.59375</v>
      </c>
      <c r="F1390" s="58">
        <v>108.375</v>
      </c>
      <c r="G1390" s="63"/>
      <c r="H1390" s="88"/>
      <c r="I1390" s="1"/>
      <c r="J1390" s="72"/>
      <c r="K1390" s="73"/>
    </row>
    <row r="1391" spans="1:11" ht="15.75" x14ac:dyDescent="0.25">
      <c r="A1391" s="61">
        <v>44505</v>
      </c>
      <c r="B1391" s="61">
        <f t="shared" si="36"/>
        <v>44505</v>
      </c>
      <c r="C1391" s="14" t="s">
        <v>249</v>
      </c>
      <c r="D1391" s="18" t="s">
        <v>57</v>
      </c>
      <c r="E1391" s="34">
        <v>2629.9</v>
      </c>
      <c r="F1391" s="58">
        <v>75.14</v>
      </c>
      <c r="G1391" s="63"/>
      <c r="H1391" s="88"/>
      <c r="I1391" s="1"/>
      <c r="J1391" s="72"/>
      <c r="K1391" s="73"/>
    </row>
    <row r="1392" spans="1:11" ht="15.75" x14ac:dyDescent="0.25">
      <c r="A1392" s="61">
        <v>44505</v>
      </c>
      <c r="B1392" s="61">
        <f t="shared" si="36"/>
        <v>44505</v>
      </c>
      <c r="C1392" s="14" t="s">
        <v>250</v>
      </c>
      <c r="D1392" s="18" t="s">
        <v>2602</v>
      </c>
      <c r="E1392" s="34">
        <v>4931.0625</v>
      </c>
      <c r="F1392" s="58">
        <v>75.862499999999997</v>
      </c>
      <c r="G1392" s="63"/>
      <c r="H1392" s="88"/>
      <c r="I1392" s="1"/>
      <c r="J1392" s="72"/>
      <c r="K1392" s="73"/>
    </row>
    <row r="1393" spans="1:11" ht="15.75" x14ac:dyDescent="0.25">
      <c r="A1393" s="61">
        <v>44505</v>
      </c>
      <c r="B1393" s="61">
        <f t="shared" si="36"/>
        <v>44505</v>
      </c>
      <c r="C1393" s="14" t="s">
        <v>251</v>
      </c>
      <c r="D1393" s="18" t="s">
        <v>2603</v>
      </c>
      <c r="E1393" s="34">
        <v>405.32249999999999</v>
      </c>
      <c r="F1393" s="58">
        <v>47.685000000000002</v>
      </c>
      <c r="G1393" s="63"/>
      <c r="H1393" s="88"/>
      <c r="I1393" s="1"/>
      <c r="J1393" s="72"/>
      <c r="K1393" s="73"/>
    </row>
    <row r="1394" spans="1:11" ht="15.75" x14ac:dyDescent="0.25">
      <c r="A1394" s="61">
        <v>44505</v>
      </c>
      <c r="B1394" s="61">
        <f t="shared" si="36"/>
        <v>44505</v>
      </c>
      <c r="C1394" s="14" t="s">
        <v>252</v>
      </c>
      <c r="D1394" s="18" t="s">
        <v>2604</v>
      </c>
      <c r="E1394" s="34">
        <v>18062.5</v>
      </c>
      <c r="F1394" s="58">
        <v>3.6124999999999998</v>
      </c>
      <c r="G1394" s="63"/>
      <c r="H1394" s="88"/>
      <c r="I1394" s="1"/>
      <c r="J1394" s="72"/>
      <c r="K1394" s="73"/>
    </row>
    <row r="1395" spans="1:11" ht="15.75" x14ac:dyDescent="0.25">
      <c r="A1395" s="61">
        <v>44505</v>
      </c>
      <c r="B1395" s="61">
        <f t="shared" si="36"/>
        <v>44505</v>
      </c>
      <c r="C1395" s="14" t="s">
        <v>253</v>
      </c>
      <c r="D1395" s="18" t="s">
        <v>2605</v>
      </c>
      <c r="E1395" s="34">
        <v>433.5</v>
      </c>
      <c r="F1395" s="58">
        <v>0.72249999999999992</v>
      </c>
      <c r="G1395" s="63"/>
      <c r="H1395" s="88"/>
      <c r="I1395" s="1"/>
      <c r="J1395" s="72"/>
      <c r="K1395" s="73"/>
    </row>
    <row r="1396" spans="1:11" ht="15.75" x14ac:dyDescent="0.25">
      <c r="A1396" s="61">
        <v>44505</v>
      </c>
      <c r="B1396" s="61">
        <f t="shared" si="36"/>
        <v>44505</v>
      </c>
      <c r="C1396" s="14" t="s">
        <v>254</v>
      </c>
      <c r="D1396" s="18" t="s">
        <v>2606</v>
      </c>
      <c r="E1396" s="34">
        <v>961.28625</v>
      </c>
      <c r="F1396" s="58">
        <v>1.4449999999999998</v>
      </c>
      <c r="G1396" s="63"/>
      <c r="H1396" s="88"/>
      <c r="I1396" s="1"/>
      <c r="J1396" s="72"/>
      <c r="K1396" s="73"/>
    </row>
    <row r="1397" spans="1:11" ht="15.75" x14ac:dyDescent="0.25">
      <c r="A1397" s="61">
        <v>44505</v>
      </c>
      <c r="B1397" s="61">
        <f t="shared" si="36"/>
        <v>44505</v>
      </c>
      <c r="C1397" s="14" t="s">
        <v>255</v>
      </c>
      <c r="D1397" s="18" t="s">
        <v>2607</v>
      </c>
      <c r="E1397" s="34">
        <v>656.75249999999994</v>
      </c>
      <c r="F1397" s="58">
        <v>72.972499999999997</v>
      </c>
      <c r="G1397" s="63"/>
      <c r="H1397" s="88"/>
      <c r="I1397" s="1"/>
      <c r="J1397" s="72"/>
      <c r="K1397" s="73"/>
    </row>
    <row r="1398" spans="1:11" ht="15.75" x14ac:dyDescent="0.25">
      <c r="A1398" s="61">
        <v>44505</v>
      </c>
      <c r="B1398" s="61">
        <f t="shared" si="36"/>
        <v>44505</v>
      </c>
      <c r="C1398" s="14" t="s">
        <v>256</v>
      </c>
      <c r="D1398" s="18" t="s">
        <v>2608</v>
      </c>
      <c r="E1398" s="34">
        <v>708.38235000000009</v>
      </c>
      <c r="F1398" s="58">
        <v>9.3925000000000001</v>
      </c>
      <c r="G1398" s="63"/>
      <c r="H1398" s="88"/>
      <c r="I1398" s="1"/>
      <c r="J1398" s="72"/>
      <c r="K1398" s="73"/>
    </row>
    <row r="1399" spans="1:11" ht="15.75" x14ac:dyDescent="0.25">
      <c r="A1399" s="61">
        <v>44505</v>
      </c>
      <c r="B1399" s="61">
        <f t="shared" si="36"/>
        <v>44505</v>
      </c>
      <c r="C1399" s="14" t="s">
        <v>257</v>
      </c>
      <c r="D1399" s="18" t="s">
        <v>2609</v>
      </c>
      <c r="E1399" s="34">
        <v>160.81770584999998</v>
      </c>
      <c r="F1399" s="58">
        <v>223.2525</v>
      </c>
      <c r="G1399" s="63"/>
      <c r="H1399" s="88"/>
      <c r="I1399" s="1"/>
      <c r="J1399" s="72"/>
      <c r="K1399" s="73"/>
    </row>
    <row r="1400" spans="1:11" ht="15.75" x14ac:dyDescent="0.25">
      <c r="A1400" s="61">
        <v>44505</v>
      </c>
      <c r="B1400" s="61">
        <f t="shared" si="36"/>
        <v>44505</v>
      </c>
      <c r="C1400" s="14" t="s">
        <v>258</v>
      </c>
      <c r="D1400" s="18" t="s">
        <v>2610</v>
      </c>
      <c r="E1400" s="34">
        <v>4498.2849999999999</v>
      </c>
      <c r="F1400" s="58">
        <v>1022.3375</v>
      </c>
      <c r="G1400" s="63"/>
      <c r="H1400" s="88"/>
      <c r="I1400" s="1"/>
      <c r="J1400" s="72"/>
      <c r="K1400" s="73"/>
    </row>
    <row r="1401" spans="1:11" ht="15.75" x14ac:dyDescent="0.25">
      <c r="A1401" s="61">
        <v>44505</v>
      </c>
      <c r="B1401" s="61">
        <f t="shared" si="36"/>
        <v>44505</v>
      </c>
      <c r="C1401" s="14" t="s">
        <v>259</v>
      </c>
      <c r="D1401" s="18" t="s">
        <v>2611</v>
      </c>
      <c r="E1401" s="34">
        <v>4427.335500000001</v>
      </c>
      <c r="F1401" s="58">
        <v>1054.1275000000001</v>
      </c>
      <c r="G1401" s="63"/>
      <c r="H1401" s="88"/>
      <c r="I1401" s="1"/>
      <c r="J1401" s="72"/>
      <c r="K1401" s="73"/>
    </row>
    <row r="1402" spans="1:11" ht="15.75" x14ac:dyDescent="0.25">
      <c r="A1402" s="61">
        <v>44505</v>
      </c>
      <c r="B1402" s="61">
        <f t="shared" si="36"/>
        <v>44505</v>
      </c>
      <c r="C1402" s="14" t="s">
        <v>260</v>
      </c>
      <c r="D1402" s="18" t="s">
        <v>2612</v>
      </c>
      <c r="E1402" s="34">
        <v>741.80520000000001</v>
      </c>
      <c r="F1402" s="58">
        <v>66.47</v>
      </c>
      <c r="G1402" s="63"/>
      <c r="H1402" s="88"/>
      <c r="I1402" s="1"/>
      <c r="J1402" s="72"/>
      <c r="K1402" s="73"/>
    </row>
    <row r="1403" spans="1:11" ht="15.75" x14ac:dyDescent="0.25">
      <c r="A1403" s="61">
        <v>44505</v>
      </c>
      <c r="B1403" s="61">
        <f t="shared" si="36"/>
        <v>44505</v>
      </c>
      <c r="C1403" s="14" t="s">
        <v>261</v>
      </c>
      <c r="D1403" s="18" t="s">
        <v>2613</v>
      </c>
      <c r="E1403" s="34">
        <v>1044.0125</v>
      </c>
      <c r="F1403" s="58">
        <v>12.282499999999999</v>
      </c>
      <c r="G1403" s="63"/>
      <c r="H1403" s="88"/>
      <c r="I1403" s="1"/>
      <c r="J1403" s="72"/>
      <c r="K1403" s="73"/>
    </row>
    <row r="1404" spans="1:11" ht="15.75" x14ac:dyDescent="0.25">
      <c r="A1404" s="61">
        <v>44505</v>
      </c>
      <c r="B1404" s="61">
        <f t="shared" si="36"/>
        <v>44505</v>
      </c>
      <c r="C1404" s="14" t="s">
        <v>262</v>
      </c>
      <c r="D1404" s="18" t="s">
        <v>2614</v>
      </c>
      <c r="E1404" s="34">
        <v>1734</v>
      </c>
      <c r="F1404" s="58">
        <v>11.559999999999999</v>
      </c>
      <c r="G1404" s="63"/>
      <c r="H1404" s="88"/>
      <c r="I1404" s="1"/>
      <c r="J1404" s="72"/>
      <c r="K1404" s="73"/>
    </row>
    <row r="1405" spans="1:11" ht="15.75" x14ac:dyDescent="0.25">
      <c r="A1405" s="61">
        <v>44505</v>
      </c>
      <c r="B1405" s="61">
        <f t="shared" si="36"/>
        <v>44505</v>
      </c>
      <c r="C1405" s="14" t="s">
        <v>263</v>
      </c>
      <c r="D1405" s="18" t="s">
        <v>2615</v>
      </c>
      <c r="E1405" s="34">
        <v>2326.4499999999998</v>
      </c>
      <c r="F1405" s="58">
        <v>5.0575000000000001</v>
      </c>
      <c r="G1405" s="63"/>
      <c r="H1405" s="88"/>
      <c r="I1405" s="1"/>
      <c r="J1405" s="72"/>
      <c r="K1405" s="73"/>
    </row>
    <row r="1406" spans="1:11" ht="15.75" x14ac:dyDescent="0.25">
      <c r="A1406" s="61">
        <v>44505</v>
      </c>
      <c r="B1406" s="61">
        <f t="shared" si="36"/>
        <v>44505</v>
      </c>
      <c r="C1406" s="14" t="s">
        <v>264</v>
      </c>
      <c r="D1406" s="18" t="s">
        <v>2616</v>
      </c>
      <c r="E1406" s="34">
        <v>1293.2750000000001</v>
      </c>
      <c r="F1406" s="58">
        <v>1.4449999999999998</v>
      </c>
      <c r="G1406" s="63"/>
      <c r="H1406" s="88"/>
      <c r="I1406" s="1"/>
      <c r="J1406" s="72"/>
      <c r="K1406" s="73"/>
    </row>
    <row r="1407" spans="1:11" ht="15.75" x14ac:dyDescent="0.25">
      <c r="A1407" s="61">
        <v>44505</v>
      </c>
      <c r="B1407" s="61">
        <f t="shared" si="36"/>
        <v>44505</v>
      </c>
      <c r="C1407" s="14" t="s">
        <v>265</v>
      </c>
      <c r="D1407" s="18" t="s">
        <v>2617</v>
      </c>
      <c r="E1407" s="34">
        <v>1939.9124999999999</v>
      </c>
      <c r="F1407" s="58">
        <v>2.1675</v>
      </c>
      <c r="G1407" s="63"/>
      <c r="H1407" s="88"/>
      <c r="I1407" s="1"/>
      <c r="J1407" s="72"/>
      <c r="K1407" s="73"/>
    </row>
    <row r="1408" spans="1:11" ht="15.75" x14ac:dyDescent="0.25">
      <c r="A1408" s="61">
        <v>44505</v>
      </c>
      <c r="B1408" s="61">
        <f t="shared" si="36"/>
        <v>44505</v>
      </c>
      <c r="C1408" s="14" t="s">
        <v>266</v>
      </c>
      <c r="D1408" s="18" t="s">
        <v>2618</v>
      </c>
      <c r="E1408" s="34">
        <v>1293.2750000000001</v>
      </c>
      <c r="F1408" s="58">
        <v>1.4449999999999998</v>
      </c>
      <c r="G1408" s="63"/>
      <c r="H1408" s="88"/>
      <c r="I1408" s="1"/>
      <c r="J1408" s="72"/>
      <c r="K1408" s="73"/>
    </row>
    <row r="1409" spans="1:11" ht="15.75" x14ac:dyDescent="0.25">
      <c r="A1409" s="61">
        <v>44505</v>
      </c>
      <c r="B1409" s="61">
        <f t="shared" si="36"/>
        <v>44505</v>
      </c>
      <c r="C1409" s="14" t="s">
        <v>267</v>
      </c>
      <c r="D1409" s="18" t="s">
        <v>2619</v>
      </c>
      <c r="E1409" s="34">
        <v>1293.2750000000001</v>
      </c>
      <c r="F1409" s="58">
        <v>1.4449999999999998</v>
      </c>
      <c r="G1409" s="63"/>
      <c r="H1409" s="88"/>
      <c r="I1409" s="1"/>
      <c r="J1409" s="72"/>
      <c r="K1409" s="73"/>
    </row>
    <row r="1410" spans="1:11" ht="15.75" x14ac:dyDescent="0.25">
      <c r="A1410" s="61">
        <v>44505</v>
      </c>
      <c r="B1410" s="61">
        <f t="shared" si="36"/>
        <v>44505</v>
      </c>
      <c r="C1410" s="14" t="s">
        <v>269</v>
      </c>
      <c r="D1410" s="18" t="s">
        <v>2620</v>
      </c>
      <c r="E1410" s="34">
        <v>801.97500000000002</v>
      </c>
      <c r="F1410" s="58">
        <v>26.732500000000002</v>
      </c>
      <c r="G1410" s="63"/>
      <c r="H1410" s="88"/>
      <c r="I1410" s="1"/>
      <c r="J1410" s="72"/>
      <c r="K1410" s="73"/>
    </row>
    <row r="1411" spans="1:11" ht="15.75" x14ac:dyDescent="0.25">
      <c r="A1411" s="61">
        <v>44505</v>
      </c>
      <c r="B1411" s="61">
        <f t="shared" si="36"/>
        <v>44505</v>
      </c>
      <c r="C1411" s="14" t="s">
        <v>270</v>
      </c>
      <c r="D1411" s="18" t="s">
        <v>2621</v>
      </c>
      <c r="E1411" s="34">
        <v>498.52499999999998</v>
      </c>
      <c r="F1411" s="58">
        <v>16.6175</v>
      </c>
      <c r="G1411" s="63"/>
      <c r="H1411" s="88"/>
      <c r="I1411" s="1"/>
      <c r="J1411" s="72"/>
      <c r="K1411" s="73"/>
    </row>
    <row r="1412" spans="1:11" ht="15.75" x14ac:dyDescent="0.25">
      <c r="A1412" s="61">
        <v>44505</v>
      </c>
      <c r="B1412" s="61">
        <f t="shared" ref="B1412:B1439" si="37">+A1412</f>
        <v>44505</v>
      </c>
      <c r="C1412" s="14" t="s">
        <v>271</v>
      </c>
      <c r="D1412" s="18" t="s">
        <v>2622</v>
      </c>
      <c r="E1412" s="34">
        <v>41501.590680000001</v>
      </c>
      <c r="F1412" s="58">
        <v>5.7799999999999994</v>
      </c>
      <c r="G1412" s="63"/>
      <c r="H1412" s="88"/>
      <c r="I1412" s="1"/>
      <c r="J1412" s="72"/>
      <c r="K1412" s="73"/>
    </row>
    <row r="1413" spans="1:11" ht="15.75" x14ac:dyDescent="0.25">
      <c r="A1413" s="61">
        <v>44505</v>
      </c>
      <c r="B1413" s="61">
        <f t="shared" si="37"/>
        <v>44505</v>
      </c>
      <c r="C1413" s="14" t="s">
        <v>272</v>
      </c>
      <c r="D1413" s="18" t="s">
        <v>2623</v>
      </c>
      <c r="E1413" s="34">
        <v>22758.75</v>
      </c>
      <c r="F1413" s="58">
        <v>10.8375</v>
      </c>
      <c r="G1413" s="63"/>
      <c r="H1413" s="88"/>
      <c r="I1413" s="1"/>
      <c r="J1413" s="72"/>
      <c r="K1413" s="73"/>
    </row>
    <row r="1414" spans="1:11" ht="15.75" x14ac:dyDescent="0.25">
      <c r="A1414" s="61">
        <v>44505</v>
      </c>
      <c r="B1414" s="61">
        <f t="shared" si="37"/>
        <v>44505</v>
      </c>
      <c r="C1414" s="14" t="s">
        <v>273</v>
      </c>
      <c r="D1414" s="18" t="s">
        <v>2624</v>
      </c>
      <c r="E1414" s="34">
        <v>14276.260425</v>
      </c>
      <c r="F1414" s="58">
        <v>5.0575000000000001</v>
      </c>
      <c r="G1414" s="63"/>
      <c r="H1414" s="88"/>
      <c r="I1414" s="1"/>
      <c r="J1414" s="72"/>
      <c r="K1414" s="73"/>
    </row>
    <row r="1415" spans="1:11" ht="15.75" x14ac:dyDescent="0.25">
      <c r="A1415" s="61">
        <v>44505</v>
      </c>
      <c r="B1415" s="61">
        <f t="shared" si="37"/>
        <v>44505</v>
      </c>
      <c r="C1415" s="14" t="s">
        <v>274</v>
      </c>
      <c r="D1415" s="18" t="s">
        <v>2625</v>
      </c>
      <c r="E1415" s="34">
        <v>14276.260425</v>
      </c>
      <c r="F1415" s="58">
        <v>5.0575000000000001</v>
      </c>
      <c r="G1415" s="63"/>
      <c r="H1415" s="88"/>
      <c r="I1415" s="1"/>
      <c r="J1415" s="72"/>
      <c r="K1415" s="73"/>
    </row>
    <row r="1416" spans="1:11" ht="15.75" x14ac:dyDescent="0.25">
      <c r="A1416" s="61">
        <v>44505</v>
      </c>
      <c r="B1416" s="61">
        <f t="shared" si="37"/>
        <v>44505</v>
      </c>
      <c r="C1416" s="14" t="s">
        <v>275</v>
      </c>
      <c r="D1416" s="18" t="s">
        <v>2626</v>
      </c>
      <c r="E1416" s="34">
        <v>12838.918925000002</v>
      </c>
      <c r="F1416" s="58">
        <v>5.0575000000000001</v>
      </c>
      <c r="G1416" s="63"/>
      <c r="H1416" s="88"/>
      <c r="I1416" s="1"/>
      <c r="J1416" s="72"/>
      <c r="K1416" s="73"/>
    </row>
    <row r="1417" spans="1:11" ht="15.75" x14ac:dyDescent="0.25">
      <c r="A1417" s="61">
        <v>44505</v>
      </c>
      <c r="B1417" s="61">
        <f t="shared" si="37"/>
        <v>44505</v>
      </c>
      <c r="C1417" s="14" t="s">
        <v>276</v>
      </c>
      <c r="D1417" s="18" t="s">
        <v>2627</v>
      </c>
      <c r="E1417" s="34">
        <v>14276.260425</v>
      </c>
      <c r="F1417" s="58">
        <v>5.0575000000000001</v>
      </c>
      <c r="G1417" s="63"/>
      <c r="H1417" s="88"/>
      <c r="I1417" s="1"/>
      <c r="J1417" s="72"/>
      <c r="K1417" s="73"/>
    </row>
    <row r="1418" spans="1:11" ht="15.75" x14ac:dyDescent="0.25">
      <c r="A1418" s="61">
        <v>44505</v>
      </c>
      <c r="B1418" s="61">
        <f t="shared" si="37"/>
        <v>44505</v>
      </c>
      <c r="C1418" s="14" t="s">
        <v>277</v>
      </c>
      <c r="D1418" s="18" t="s">
        <v>2628</v>
      </c>
      <c r="E1418" s="34">
        <v>33574.929024999998</v>
      </c>
      <c r="F1418" s="58">
        <v>7.9474999999999998</v>
      </c>
      <c r="G1418" s="63"/>
      <c r="H1418" s="88"/>
      <c r="I1418" s="1"/>
      <c r="J1418" s="72"/>
      <c r="K1418" s="73"/>
    </row>
    <row r="1419" spans="1:11" ht="15.75" x14ac:dyDescent="0.25">
      <c r="A1419" s="61">
        <v>44505</v>
      </c>
      <c r="B1419" s="61">
        <f t="shared" si="37"/>
        <v>44505</v>
      </c>
      <c r="C1419" s="14" t="s">
        <v>278</v>
      </c>
      <c r="D1419" s="18" t="s">
        <v>2629</v>
      </c>
      <c r="E1419" s="34">
        <v>9156.7988249999999</v>
      </c>
      <c r="F1419" s="58">
        <v>2.1675</v>
      </c>
      <c r="G1419" s="63"/>
      <c r="H1419" s="88"/>
      <c r="I1419" s="1"/>
      <c r="J1419" s="72"/>
      <c r="K1419" s="73"/>
    </row>
    <row r="1420" spans="1:11" ht="15.75" x14ac:dyDescent="0.25">
      <c r="A1420" s="61">
        <v>44505</v>
      </c>
      <c r="B1420" s="61">
        <f t="shared" si="37"/>
        <v>44505</v>
      </c>
      <c r="C1420" s="14" t="s">
        <v>279</v>
      </c>
      <c r="D1420" s="18" t="s">
        <v>2630</v>
      </c>
      <c r="E1420" s="34">
        <v>36627.195299999999</v>
      </c>
      <c r="F1420" s="58">
        <v>8.67</v>
      </c>
      <c r="G1420" s="63"/>
      <c r="H1420" s="88"/>
      <c r="I1420" s="1"/>
      <c r="J1420" s="72"/>
      <c r="K1420" s="73"/>
    </row>
    <row r="1421" spans="1:11" ht="15.75" x14ac:dyDescent="0.25">
      <c r="A1421" s="61">
        <v>44505</v>
      </c>
      <c r="B1421" s="61">
        <f t="shared" si="37"/>
        <v>44505</v>
      </c>
      <c r="C1421" s="14" t="s">
        <v>280</v>
      </c>
      <c r="D1421" s="18" t="s">
        <v>2631</v>
      </c>
      <c r="E1421" s="34">
        <v>5425.98945</v>
      </c>
      <c r="F1421" s="58">
        <v>1.4449999999999998</v>
      </c>
      <c r="G1421" s="63"/>
      <c r="H1421" s="88"/>
      <c r="I1421" s="1"/>
      <c r="J1421" s="72"/>
      <c r="K1421" s="73"/>
    </row>
    <row r="1422" spans="1:11" ht="15.75" x14ac:dyDescent="0.25">
      <c r="A1422" s="61">
        <v>44505</v>
      </c>
      <c r="B1422" s="61">
        <f t="shared" si="37"/>
        <v>44505</v>
      </c>
      <c r="C1422" s="14" t="s">
        <v>281</v>
      </c>
      <c r="D1422" s="18" t="s">
        <v>2632</v>
      </c>
      <c r="E1422" s="34">
        <v>22301.494200000001</v>
      </c>
      <c r="F1422" s="58">
        <v>5.7799999999999994</v>
      </c>
      <c r="G1422" s="63"/>
      <c r="H1422" s="88"/>
      <c r="I1422" s="1"/>
      <c r="J1422" s="72"/>
      <c r="K1422" s="73"/>
    </row>
    <row r="1423" spans="1:11" ht="15.75" x14ac:dyDescent="0.25">
      <c r="A1423" s="61">
        <v>44505</v>
      </c>
      <c r="B1423" s="61">
        <f t="shared" si="37"/>
        <v>44505</v>
      </c>
      <c r="C1423" s="14" t="s">
        <v>282</v>
      </c>
      <c r="D1423" s="18" t="s">
        <v>2633</v>
      </c>
      <c r="E1423" s="34">
        <v>13938.433875000001</v>
      </c>
      <c r="F1423" s="58">
        <v>3.6124999999999998</v>
      </c>
      <c r="G1423" s="63"/>
      <c r="H1423" s="88"/>
      <c r="I1423" s="1"/>
      <c r="J1423" s="72"/>
      <c r="K1423" s="73"/>
    </row>
    <row r="1424" spans="1:11" ht="15.75" x14ac:dyDescent="0.25">
      <c r="A1424" s="61">
        <v>44505</v>
      </c>
      <c r="B1424" s="61">
        <f t="shared" si="37"/>
        <v>44505</v>
      </c>
      <c r="C1424" s="14" t="s">
        <v>283</v>
      </c>
      <c r="D1424" s="18" t="s">
        <v>2634</v>
      </c>
      <c r="E1424" s="34">
        <v>27786.367399999999</v>
      </c>
      <c r="F1424" s="58">
        <v>7.9474999999999998</v>
      </c>
      <c r="G1424" s="63"/>
      <c r="H1424" s="88"/>
      <c r="I1424" s="1"/>
      <c r="J1424" s="72"/>
      <c r="K1424" s="73"/>
    </row>
    <row r="1425" spans="1:11" ht="15.75" x14ac:dyDescent="0.25">
      <c r="A1425" s="61">
        <v>44505</v>
      </c>
      <c r="B1425" s="61">
        <f t="shared" si="37"/>
        <v>44505</v>
      </c>
      <c r="C1425" s="14" t="s">
        <v>284</v>
      </c>
      <c r="D1425" s="18" t="s">
        <v>2635</v>
      </c>
      <c r="E1425" s="34">
        <v>22301.494200000001</v>
      </c>
      <c r="F1425" s="58">
        <v>5.7799999999999994</v>
      </c>
      <c r="G1425" s="63"/>
      <c r="H1425" s="88"/>
      <c r="I1425" s="1"/>
      <c r="J1425" s="72"/>
      <c r="K1425" s="73"/>
    </row>
    <row r="1426" spans="1:11" ht="15.75" x14ac:dyDescent="0.25">
      <c r="A1426" s="61">
        <v>44505</v>
      </c>
      <c r="B1426" s="61">
        <f t="shared" si="37"/>
        <v>44505</v>
      </c>
      <c r="C1426" s="14" t="s">
        <v>285</v>
      </c>
      <c r="D1426" s="18" t="s">
        <v>2636</v>
      </c>
      <c r="E1426" s="34">
        <v>16906.5</v>
      </c>
      <c r="F1426" s="58">
        <v>4.335</v>
      </c>
      <c r="G1426" s="63"/>
      <c r="H1426" s="88"/>
      <c r="I1426" s="1"/>
      <c r="J1426" s="72"/>
      <c r="K1426" s="73"/>
    </row>
    <row r="1427" spans="1:11" ht="15.75" x14ac:dyDescent="0.25">
      <c r="A1427" s="61">
        <v>44505</v>
      </c>
      <c r="B1427" s="61">
        <f t="shared" si="37"/>
        <v>44505</v>
      </c>
      <c r="C1427" s="14" t="s">
        <v>286</v>
      </c>
      <c r="D1427" s="18" t="s">
        <v>2637</v>
      </c>
      <c r="E1427" s="34">
        <v>11824.796249999999</v>
      </c>
      <c r="F1427" s="58">
        <v>2.1675</v>
      </c>
      <c r="G1427" s="63"/>
      <c r="H1427" s="88"/>
      <c r="I1427" s="1"/>
      <c r="J1427" s="72"/>
      <c r="K1427" s="73"/>
    </row>
    <row r="1428" spans="1:11" ht="15.75" x14ac:dyDescent="0.25">
      <c r="A1428" s="61">
        <v>44505</v>
      </c>
      <c r="B1428" s="61">
        <f t="shared" si="37"/>
        <v>44505</v>
      </c>
      <c r="C1428" s="14" t="s">
        <v>287</v>
      </c>
      <c r="D1428" s="18" t="s">
        <v>2638</v>
      </c>
      <c r="E1428" s="34">
        <v>15766.395</v>
      </c>
      <c r="F1428" s="58">
        <v>2.8899999999999997</v>
      </c>
      <c r="G1428" s="63"/>
      <c r="H1428" s="88"/>
      <c r="I1428" s="1"/>
      <c r="J1428" s="72"/>
      <c r="K1428" s="73"/>
    </row>
    <row r="1429" spans="1:11" ht="15.75" x14ac:dyDescent="0.25">
      <c r="A1429" s="61">
        <v>44505</v>
      </c>
      <c r="B1429" s="61">
        <f t="shared" si="37"/>
        <v>44505</v>
      </c>
      <c r="C1429" s="14" t="s">
        <v>288</v>
      </c>
      <c r="D1429" s="18" t="s">
        <v>2639</v>
      </c>
      <c r="E1429" s="34">
        <v>15766.395</v>
      </c>
      <c r="F1429" s="58">
        <v>2.8899999999999997</v>
      </c>
      <c r="G1429" s="63"/>
      <c r="H1429" s="88"/>
      <c r="I1429" s="1"/>
      <c r="J1429" s="72"/>
      <c r="K1429" s="73"/>
    </row>
    <row r="1430" spans="1:11" ht="15.75" x14ac:dyDescent="0.25">
      <c r="A1430" s="61">
        <v>44505</v>
      </c>
      <c r="B1430" s="61">
        <f t="shared" si="37"/>
        <v>44505</v>
      </c>
      <c r="C1430" s="14" t="s">
        <v>289</v>
      </c>
      <c r="D1430" s="18" t="s">
        <v>2640</v>
      </c>
      <c r="E1430" s="34">
        <v>2155.8316249999998</v>
      </c>
      <c r="F1430" s="58">
        <v>0.72249999999999992</v>
      </c>
      <c r="G1430" s="63"/>
      <c r="H1430" s="88"/>
      <c r="I1430" s="1"/>
      <c r="J1430" s="72"/>
      <c r="K1430" s="73"/>
    </row>
    <row r="1431" spans="1:11" ht="15.75" x14ac:dyDescent="0.25">
      <c r="A1431" s="61">
        <v>44505</v>
      </c>
      <c r="B1431" s="61">
        <f t="shared" si="37"/>
        <v>44505</v>
      </c>
      <c r="C1431" s="14" t="s">
        <v>290</v>
      </c>
      <c r="D1431" s="18" t="s">
        <v>2641</v>
      </c>
      <c r="E1431" s="34">
        <v>22040.3249</v>
      </c>
      <c r="F1431" s="58">
        <v>7.9474999999999998</v>
      </c>
      <c r="G1431" s="63"/>
      <c r="H1431" s="88"/>
      <c r="I1431" s="1"/>
      <c r="J1431" s="72"/>
      <c r="K1431" s="73"/>
    </row>
    <row r="1432" spans="1:11" ht="15.75" x14ac:dyDescent="0.25">
      <c r="A1432" s="61">
        <v>44505</v>
      </c>
      <c r="B1432" s="61">
        <f t="shared" si="37"/>
        <v>44505</v>
      </c>
      <c r="C1432" s="14" t="s">
        <v>291</v>
      </c>
      <c r="D1432" s="18" t="s">
        <v>2642</v>
      </c>
      <c r="E1432" s="34">
        <v>1902.5303500000002</v>
      </c>
      <c r="F1432" s="58">
        <v>0.72249999999999992</v>
      </c>
      <c r="G1432" s="63"/>
      <c r="H1432" s="88"/>
      <c r="I1432" s="1"/>
      <c r="J1432" s="72"/>
      <c r="K1432" s="73"/>
    </row>
    <row r="1433" spans="1:11" ht="15.75" x14ac:dyDescent="0.25">
      <c r="A1433" s="61">
        <v>44505</v>
      </c>
      <c r="B1433" s="61">
        <f t="shared" si="37"/>
        <v>44505</v>
      </c>
      <c r="C1433" s="14" t="s">
        <v>292</v>
      </c>
      <c r="D1433" s="18" t="s">
        <v>2643</v>
      </c>
      <c r="E1433" s="34">
        <v>12081.818399999996</v>
      </c>
      <c r="F1433" s="58">
        <v>2.1675</v>
      </c>
      <c r="G1433" s="63"/>
      <c r="H1433" s="88"/>
      <c r="I1433" s="1"/>
      <c r="J1433" s="72"/>
      <c r="K1433" s="73"/>
    </row>
    <row r="1434" spans="1:11" ht="15.75" x14ac:dyDescent="0.25">
      <c r="A1434" s="61">
        <v>44505</v>
      </c>
      <c r="B1434" s="61">
        <f t="shared" si="37"/>
        <v>44505</v>
      </c>
      <c r="C1434" s="14" t="s">
        <v>293</v>
      </c>
      <c r="D1434" s="18" t="s">
        <v>2644</v>
      </c>
      <c r="E1434" s="34">
        <v>15653.771699999998</v>
      </c>
      <c r="F1434" s="58">
        <v>4.335</v>
      </c>
      <c r="G1434" s="63"/>
      <c r="H1434" s="88"/>
      <c r="I1434" s="1"/>
      <c r="J1434" s="72"/>
      <c r="K1434" s="73"/>
    </row>
    <row r="1435" spans="1:11" ht="15.75" x14ac:dyDescent="0.25">
      <c r="A1435" s="61">
        <v>44505</v>
      </c>
      <c r="B1435" s="61">
        <f t="shared" si="37"/>
        <v>44505</v>
      </c>
      <c r="C1435" s="14" t="s">
        <v>294</v>
      </c>
      <c r="D1435" s="18" t="s">
        <v>2645</v>
      </c>
      <c r="E1435" s="34">
        <v>18262.733649999998</v>
      </c>
      <c r="F1435" s="58">
        <v>5.0575000000000001</v>
      </c>
      <c r="G1435" s="63"/>
      <c r="H1435" s="88"/>
      <c r="I1435" s="1"/>
      <c r="J1435" s="72"/>
      <c r="K1435" s="73"/>
    </row>
    <row r="1436" spans="1:11" ht="15.75" x14ac:dyDescent="0.25">
      <c r="A1436" s="61">
        <v>44505</v>
      </c>
      <c r="B1436" s="61">
        <f t="shared" si="37"/>
        <v>44505</v>
      </c>
      <c r="C1436" s="14" t="s">
        <v>295</v>
      </c>
      <c r="D1436" s="18" t="s">
        <v>2646</v>
      </c>
      <c r="E1436" s="34">
        <v>18447.737000000001</v>
      </c>
      <c r="F1436" s="58">
        <v>5.7799999999999994</v>
      </c>
      <c r="G1436" s="63"/>
      <c r="H1436" s="88"/>
      <c r="I1436" s="1"/>
      <c r="J1436" s="72"/>
      <c r="K1436" s="73"/>
    </row>
    <row r="1437" spans="1:11" ht="15.75" x14ac:dyDescent="0.25">
      <c r="A1437" s="61">
        <v>44505</v>
      </c>
      <c r="B1437" s="61">
        <f t="shared" si="37"/>
        <v>44505</v>
      </c>
      <c r="C1437" s="14" t="s">
        <v>296</v>
      </c>
      <c r="D1437" s="18" t="s">
        <v>2647</v>
      </c>
      <c r="E1437" s="34">
        <v>18262.733649999998</v>
      </c>
      <c r="F1437" s="58">
        <v>5.0575000000000001</v>
      </c>
      <c r="G1437" s="63"/>
      <c r="H1437" s="88"/>
      <c r="I1437" s="1"/>
      <c r="J1437" s="72"/>
      <c r="K1437" s="73"/>
    </row>
    <row r="1438" spans="1:11" ht="15.75" x14ac:dyDescent="0.25">
      <c r="A1438" s="61">
        <v>44505</v>
      </c>
      <c r="B1438" s="61">
        <f t="shared" si="37"/>
        <v>44505</v>
      </c>
      <c r="C1438" s="14" t="s">
        <v>297</v>
      </c>
      <c r="D1438" s="18" t="s">
        <v>2648</v>
      </c>
      <c r="E1438" s="34">
        <v>1517.2499999999998</v>
      </c>
      <c r="F1438" s="58">
        <v>4.335</v>
      </c>
      <c r="G1438" s="63"/>
      <c r="H1438" s="88"/>
      <c r="I1438" s="1"/>
      <c r="J1438" s="72"/>
      <c r="K1438" s="73"/>
    </row>
    <row r="1439" spans="1:11" ht="15.75" x14ac:dyDescent="0.25">
      <c r="A1439" s="61">
        <v>44505</v>
      </c>
      <c r="B1439" s="61">
        <f t="shared" si="37"/>
        <v>44505</v>
      </c>
      <c r="C1439" s="14" t="s">
        <v>298</v>
      </c>
      <c r="D1439" s="18" t="s">
        <v>2649</v>
      </c>
      <c r="E1439" s="34">
        <v>3207.9</v>
      </c>
      <c r="F1439" s="58">
        <v>53.465000000000003</v>
      </c>
      <c r="G1439" s="63"/>
      <c r="H1439" s="88"/>
      <c r="I1439" s="1"/>
      <c r="J1439" s="72"/>
      <c r="K1439" s="73"/>
    </row>
    <row r="1440" spans="1:11" ht="15.75" x14ac:dyDescent="0.25">
      <c r="A1440" s="84" t="s">
        <v>5</v>
      </c>
      <c r="B1440" s="84"/>
      <c r="C1440" s="84"/>
      <c r="D1440" s="84"/>
      <c r="E1440" s="37">
        <f>SUM(E1288:E1439)</f>
        <v>1087638.6359308499</v>
      </c>
      <c r="F1440" s="42"/>
    </row>
    <row r="1441" spans="1:10" s="1" customFormat="1" ht="12" customHeight="1" x14ac:dyDescent="0.25">
      <c r="A1441" s="10"/>
      <c r="B1441" s="10"/>
      <c r="C1441" s="13"/>
      <c r="E1441" s="38"/>
      <c r="F1441" s="7"/>
      <c r="G1441" s="63"/>
      <c r="H1441" s="57"/>
      <c r="J1441" s="63"/>
    </row>
    <row r="1442" spans="1:10" s="1" customFormat="1" ht="15.75" x14ac:dyDescent="0.25">
      <c r="A1442" s="75" t="s">
        <v>124</v>
      </c>
      <c r="B1442" s="75"/>
      <c r="C1442" s="75"/>
      <c r="D1442" s="75"/>
      <c r="E1442" s="75"/>
      <c r="F1442" s="75"/>
      <c r="G1442" s="63"/>
      <c r="H1442" s="57"/>
      <c r="J1442" s="63"/>
    </row>
    <row r="1443" spans="1:10" s="1" customFormat="1" ht="30" customHeight="1" x14ac:dyDescent="0.25">
      <c r="A1443" s="80" t="s">
        <v>197</v>
      </c>
      <c r="B1443" s="80"/>
      <c r="C1443" s="80"/>
      <c r="D1443" s="80"/>
      <c r="E1443" s="80"/>
      <c r="F1443" s="80"/>
      <c r="G1443" s="63"/>
      <c r="H1443" s="57"/>
      <c r="J1443" s="63"/>
    </row>
    <row r="1444" spans="1:10" s="1" customFormat="1" ht="15.75" x14ac:dyDescent="0.25">
      <c r="A1444" s="10"/>
      <c r="B1444" s="19" t="s">
        <v>468</v>
      </c>
      <c r="C1444" s="13"/>
      <c r="D1444" s="10"/>
      <c r="E1444" s="38"/>
      <c r="F1444" s="7"/>
      <c r="G1444" s="63"/>
      <c r="H1444" s="57"/>
      <c r="J1444" s="63"/>
    </row>
    <row r="1445" spans="1:10" s="1" customFormat="1" ht="15.75" x14ac:dyDescent="0.25">
      <c r="A1445" s="10"/>
      <c r="B1445" s="10"/>
      <c r="C1445" s="13"/>
      <c r="D1445" s="10"/>
      <c r="E1445" s="38"/>
      <c r="F1445" s="7"/>
      <c r="G1445" s="63"/>
      <c r="H1445" s="57"/>
      <c r="J1445" s="63"/>
    </row>
    <row r="1446" spans="1:10" s="1" customFormat="1" ht="15.75" x14ac:dyDescent="0.25">
      <c r="A1446" s="10"/>
      <c r="B1446" s="10"/>
      <c r="C1446" s="13"/>
      <c r="D1446" s="10"/>
      <c r="E1446" s="38"/>
      <c r="F1446" s="7"/>
      <c r="G1446" s="63"/>
      <c r="H1446" s="57"/>
      <c r="J1446" s="63"/>
    </row>
    <row r="1447" spans="1:10" s="1" customFormat="1" ht="15.75" x14ac:dyDescent="0.25">
      <c r="A1447" s="10"/>
      <c r="B1447" s="10"/>
      <c r="C1447" s="13"/>
      <c r="D1447" s="10"/>
      <c r="E1447" s="38"/>
      <c r="F1447" s="7"/>
      <c r="G1447" s="63"/>
      <c r="H1447" s="57"/>
      <c r="J1447" s="63"/>
    </row>
    <row r="1448" spans="1:10" s="1" customFormat="1" ht="15.75" x14ac:dyDescent="0.25">
      <c r="A1448" s="10"/>
      <c r="B1448" s="10"/>
      <c r="C1448" s="13"/>
      <c r="D1448" s="10"/>
      <c r="E1448" s="38"/>
      <c r="F1448" s="7"/>
      <c r="G1448" s="63"/>
      <c r="H1448" s="57"/>
      <c r="J1448" s="63"/>
    </row>
    <row r="1449" spans="1:10" s="1" customFormat="1" ht="15.75" x14ac:dyDescent="0.25">
      <c r="A1449" s="10"/>
      <c r="B1449" s="19" t="s">
        <v>471</v>
      </c>
      <c r="C1449" s="13"/>
      <c r="D1449" s="10"/>
      <c r="E1449" s="38"/>
      <c r="F1449" s="7"/>
      <c r="G1449" s="63"/>
      <c r="H1449" s="57"/>
      <c r="J1449" s="63"/>
    </row>
    <row r="1450" spans="1:10" s="1" customFormat="1" ht="15.75" x14ac:dyDescent="0.25">
      <c r="A1450" s="10"/>
      <c r="B1450" s="10" t="s">
        <v>469</v>
      </c>
      <c r="C1450" s="13"/>
      <c r="D1450" s="10"/>
      <c r="E1450" s="38"/>
      <c r="F1450" s="7"/>
      <c r="G1450" s="63"/>
      <c r="H1450" s="57"/>
      <c r="J1450" s="63"/>
    </row>
    <row r="1451" spans="1:10" s="1" customFormat="1" ht="15.75" x14ac:dyDescent="0.25">
      <c r="A1451" s="20"/>
      <c r="B1451" s="21" t="s">
        <v>470</v>
      </c>
      <c r="C1451" s="13"/>
      <c r="D1451" s="10"/>
      <c r="E1451" s="38"/>
      <c r="F1451" s="95"/>
      <c r="G1451" s="63"/>
      <c r="H1451" s="57"/>
      <c r="J1451" s="63"/>
    </row>
    <row r="1452" spans="1:10" s="1" customFormat="1" ht="15.75" x14ac:dyDescent="0.25">
      <c r="A1452" s="10"/>
      <c r="B1452" s="10"/>
      <c r="C1452" s="13"/>
      <c r="D1452" s="10"/>
      <c r="E1452" s="38"/>
      <c r="F1452" s="95"/>
      <c r="G1452" s="63"/>
      <c r="H1452" s="57"/>
      <c r="J1452" s="63"/>
    </row>
    <row r="1453" spans="1:10" s="1" customFormat="1" ht="15.75" x14ac:dyDescent="0.25">
      <c r="A1453" s="10"/>
      <c r="B1453" s="10"/>
      <c r="C1453" s="13"/>
      <c r="D1453" s="10"/>
      <c r="E1453" s="38"/>
      <c r="F1453" s="95"/>
      <c r="G1453" s="63"/>
      <c r="H1453" s="57"/>
      <c r="J1453" s="63"/>
    </row>
    <row r="1454" spans="1:10" s="1" customFormat="1" ht="15.75" x14ac:dyDescent="0.25">
      <c r="A1454" s="10"/>
      <c r="B1454" s="10"/>
      <c r="C1454" s="13"/>
      <c r="E1454" s="38"/>
      <c r="F1454" s="7"/>
      <c r="G1454" s="63"/>
      <c r="H1454" s="57"/>
      <c r="J1454" s="63"/>
    </row>
    <row r="1455" spans="1:10" s="1" customFormat="1" ht="15.75" x14ac:dyDescent="0.25">
      <c r="A1455" s="10"/>
      <c r="B1455" s="10"/>
      <c r="C1455" s="13"/>
      <c r="E1455" s="38"/>
      <c r="F1455" s="7"/>
      <c r="G1455" s="63"/>
      <c r="H1455" s="57"/>
      <c r="J1455" s="63"/>
    </row>
    <row r="1456" spans="1:10" s="1" customFormat="1" ht="15.75" x14ac:dyDescent="0.25">
      <c r="A1456" s="10"/>
      <c r="B1456" s="10"/>
      <c r="C1456" s="13"/>
      <c r="E1456" s="38"/>
      <c r="F1456" s="7"/>
      <c r="G1456" s="63"/>
      <c r="H1456" s="57"/>
      <c r="J1456" s="63"/>
    </row>
    <row r="1457" spans="1:10" s="1" customFormat="1" ht="15.75" x14ac:dyDescent="0.25">
      <c r="A1457" s="10"/>
      <c r="B1457" s="10"/>
      <c r="C1457" s="13"/>
      <c r="E1457" s="38"/>
      <c r="F1457" s="7"/>
      <c r="G1457" s="63"/>
      <c r="H1457" s="57"/>
      <c r="J1457" s="63"/>
    </row>
    <row r="1458" spans="1:10" s="1" customFormat="1" ht="15.75" x14ac:dyDescent="0.25">
      <c r="A1458" s="10"/>
      <c r="B1458" s="10"/>
      <c r="C1458" s="13"/>
      <c r="E1458" s="38"/>
      <c r="F1458" s="7"/>
      <c r="G1458" s="63"/>
      <c r="H1458" s="57"/>
      <c r="J1458" s="63"/>
    </row>
  </sheetData>
  <mergeCells count="19">
    <mergeCell ref="A633:D633"/>
    <mergeCell ref="A1442:F1442"/>
    <mergeCell ref="A1443:F1443"/>
    <mergeCell ref="A154:F154"/>
    <mergeCell ref="A421:D421"/>
    <mergeCell ref="A427:F427"/>
    <mergeCell ref="A635:F635"/>
    <mergeCell ref="A1001:D1001"/>
    <mergeCell ref="A1003:F1003"/>
    <mergeCell ref="A1117:D1117"/>
    <mergeCell ref="A1120:F1120"/>
    <mergeCell ref="A1283:D1283"/>
    <mergeCell ref="A1286:F1286"/>
    <mergeCell ref="A1440:D1440"/>
    <mergeCell ref="A7:F7"/>
    <mergeCell ref="A8:F8"/>
    <mergeCell ref="A9:F9"/>
    <mergeCell ref="A11:F11"/>
    <mergeCell ref="A151:D151"/>
  </mergeCells>
  <phoneticPr fontId="12" type="noConversion"/>
  <printOptions horizontalCentered="1"/>
  <pageMargins left="0" right="0" top="0.35433070866141736" bottom="0.35433070866141736" header="0.31496062992125984" footer="0.31496062992125984"/>
  <pageSetup scale="9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68"/>
  <sheetViews>
    <sheetView workbookViewId="0">
      <selection activeCell="A7" sqref="A7:F7"/>
    </sheetView>
  </sheetViews>
  <sheetFormatPr baseColWidth="10" defaultColWidth="11" defaultRowHeight="15.75" x14ac:dyDescent="0.25"/>
  <cols>
    <col min="1" max="1" width="13.42578125" style="43" customWidth="1"/>
    <col min="2" max="2" width="12" style="43" customWidth="1"/>
    <col min="3" max="3" width="12.85546875" style="45" customWidth="1"/>
    <col min="4" max="4" width="52.42578125" style="43" bestFit="1" customWidth="1"/>
    <col min="5" max="5" width="14.42578125" style="44" bestFit="1" customWidth="1"/>
    <col min="6" max="6" width="11.85546875" style="43" customWidth="1"/>
    <col min="7" max="16384" width="11" style="43"/>
  </cols>
  <sheetData>
    <row r="1" spans="1:6" s="1" customFormat="1" x14ac:dyDescent="0.25">
      <c r="A1" s="10"/>
      <c r="B1" s="10"/>
      <c r="C1" s="13"/>
      <c r="E1" s="38"/>
      <c r="F1" s="19"/>
    </row>
    <row r="2" spans="1:6" s="1" customFormat="1" x14ac:dyDescent="0.25">
      <c r="A2" s="10"/>
      <c r="B2" s="10"/>
      <c r="C2" s="13"/>
      <c r="E2" s="38"/>
      <c r="F2" s="19"/>
    </row>
    <row r="3" spans="1:6" s="1" customFormat="1" x14ac:dyDescent="0.25">
      <c r="A3" s="10"/>
      <c r="B3" s="10"/>
      <c r="C3" s="13"/>
      <c r="E3" s="38"/>
      <c r="F3" s="19"/>
    </row>
    <row r="4" spans="1:6" s="1" customFormat="1" x14ac:dyDescent="0.25">
      <c r="A4" s="10"/>
      <c r="B4" s="10"/>
      <c r="C4" s="13"/>
      <c r="E4" s="38"/>
      <c r="F4" s="19"/>
    </row>
    <row r="5" spans="1:6" s="1" customFormat="1" x14ac:dyDescent="0.25">
      <c r="A5" s="10"/>
      <c r="B5" s="10"/>
      <c r="C5" s="13"/>
      <c r="E5" s="38"/>
      <c r="F5" s="19"/>
    </row>
    <row r="6" spans="1:6" s="1" customFormat="1" x14ac:dyDescent="0.25">
      <c r="A6" s="10"/>
      <c r="B6" s="10"/>
      <c r="C6" s="13"/>
      <c r="E6" s="38"/>
      <c r="F6" s="19"/>
    </row>
    <row r="7" spans="1:6" s="35" customFormat="1" ht="18.75" x14ac:dyDescent="0.25">
      <c r="A7" s="85" t="s">
        <v>3</v>
      </c>
      <c r="B7" s="85"/>
      <c r="C7" s="85"/>
      <c r="D7" s="85"/>
      <c r="E7" s="85"/>
      <c r="F7" s="85"/>
    </row>
    <row r="8" spans="1:6" s="36" customFormat="1" ht="17.25" x14ac:dyDescent="0.25">
      <c r="A8" s="76" t="s">
        <v>4</v>
      </c>
      <c r="B8" s="76"/>
      <c r="C8" s="76"/>
      <c r="D8" s="76"/>
      <c r="E8" s="76"/>
      <c r="F8" s="76"/>
    </row>
    <row r="9" spans="1:6" s="39" customFormat="1" ht="17.25" x14ac:dyDescent="0.25">
      <c r="A9" s="76" t="s">
        <v>2727</v>
      </c>
      <c r="B9" s="76"/>
      <c r="C9" s="76"/>
      <c r="D9" s="76"/>
      <c r="E9" s="76"/>
      <c r="F9" s="76"/>
    </row>
    <row r="10" spans="1:6" s="3" customFormat="1" x14ac:dyDescent="0.25">
      <c r="A10" s="1"/>
      <c r="B10" s="1"/>
      <c r="C10" s="12"/>
      <c r="D10" s="50"/>
      <c r="E10" s="51"/>
      <c r="F10" s="50"/>
    </row>
    <row r="11" spans="1:6" s="3" customFormat="1" x14ac:dyDescent="0.25">
      <c r="A11" s="79" t="s">
        <v>2650</v>
      </c>
      <c r="B11" s="79"/>
      <c r="C11" s="79"/>
      <c r="D11" s="79"/>
      <c r="E11" s="79"/>
      <c r="F11" s="79"/>
    </row>
    <row r="12" spans="1:6" s="3" customFormat="1" ht="47.25" x14ac:dyDescent="0.25">
      <c r="A12" s="22" t="s">
        <v>127</v>
      </c>
      <c r="B12" s="22" t="s">
        <v>128</v>
      </c>
      <c r="C12" s="23" t="s">
        <v>129</v>
      </c>
      <c r="D12" s="29" t="s">
        <v>0</v>
      </c>
      <c r="E12" s="24" t="s">
        <v>1</v>
      </c>
      <c r="F12" s="25" t="s">
        <v>2</v>
      </c>
    </row>
    <row r="13" spans="1:6" x14ac:dyDescent="0.25">
      <c r="A13" s="49">
        <v>43811</v>
      </c>
      <c r="B13" s="49">
        <v>43811</v>
      </c>
      <c r="C13" s="46" t="s">
        <v>137</v>
      </c>
      <c r="D13" s="47" t="s">
        <v>909</v>
      </c>
      <c r="E13" s="48">
        <v>129.91800000000001</v>
      </c>
      <c r="F13" s="47">
        <v>10</v>
      </c>
    </row>
    <row r="14" spans="1:6" x14ac:dyDescent="0.25">
      <c r="A14" s="49">
        <v>43811</v>
      </c>
      <c r="B14" s="49">
        <v>43811</v>
      </c>
      <c r="C14" s="46" t="s">
        <v>139</v>
      </c>
      <c r="D14" s="47" t="s">
        <v>909</v>
      </c>
      <c r="E14" s="48">
        <v>677.31999999999994</v>
      </c>
      <c r="F14" s="47">
        <v>41</v>
      </c>
    </row>
    <row r="15" spans="1:6" x14ac:dyDescent="0.25">
      <c r="A15" s="49">
        <v>43811</v>
      </c>
      <c r="B15" s="49">
        <v>43811</v>
      </c>
      <c r="C15" s="46" t="s">
        <v>140</v>
      </c>
      <c r="D15" s="47" t="s">
        <v>910</v>
      </c>
      <c r="E15" s="48">
        <v>289.85519999999997</v>
      </c>
      <c r="F15" s="47">
        <v>4</v>
      </c>
    </row>
    <row r="16" spans="1:6" x14ac:dyDescent="0.25">
      <c r="A16" s="49">
        <v>43811</v>
      </c>
      <c r="B16" s="49">
        <v>43811</v>
      </c>
      <c r="C16" s="46" t="s">
        <v>141</v>
      </c>
      <c r="D16" s="47" t="s">
        <v>911</v>
      </c>
      <c r="E16" s="48">
        <v>1014.8000000000001</v>
      </c>
      <c r="F16" s="47">
        <v>10</v>
      </c>
    </row>
    <row r="17" spans="1:6" x14ac:dyDescent="0.25">
      <c r="A17" s="49">
        <v>43811</v>
      </c>
      <c r="B17" s="49">
        <v>43811</v>
      </c>
      <c r="C17" s="46" t="s">
        <v>142</v>
      </c>
      <c r="D17" s="47" t="s">
        <v>912</v>
      </c>
      <c r="E17" s="48">
        <v>362.55499999999995</v>
      </c>
      <c r="F17" s="47">
        <v>25</v>
      </c>
    </row>
    <row r="18" spans="1:6" x14ac:dyDescent="0.25">
      <c r="A18" s="49">
        <v>43811</v>
      </c>
      <c r="B18" s="49">
        <v>43811</v>
      </c>
      <c r="C18" s="46" t="s">
        <v>143</v>
      </c>
      <c r="D18" s="47" t="s">
        <v>913</v>
      </c>
      <c r="E18" s="48">
        <v>377.93039999999996</v>
      </c>
      <c r="F18" s="47">
        <v>12</v>
      </c>
    </row>
    <row r="19" spans="1:6" x14ac:dyDescent="0.25">
      <c r="A19" s="49">
        <v>43811</v>
      </c>
      <c r="B19" s="49">
        <v>43811</v>
      </c>
      <c r="C19" s="46" t="s">
        <v>144</v>
      </c>
      <c r="D19" s="47" t="s">
        <v>2728</v>
      </c>
      <c r="E19" s="48">
        <v>116</v>
      </c>
      <c r="F19" s="47">
        <v>8</v>
      </c>
    </row>
    <row r="20" spans="1:6" x14ac:dyDescent="0.25">
      <c r="A20" s="49">
        <v>43811</v>
      </c>
      <c r="B20" s="49">
        <v>43811</v>
      </c>
      <c r="C20" s="46" t="s">
        <v>145</v>
      </c>
      <c r="D20" s="47" t="s">
        <v>912</v>
      </c>
      <c r="E20" s="48">
        <v>145</v>
      </c>
      <c r="F20" s="47">
        <v>10</v>
      </c>
    </row>
    <row r="21" spans="1:6" x14ac:dyDescent="0.25">
      <c r="A21" s="49">
        <v>43811</v>
      </c>
      <c r="B21" s="49">
        <v>43811</v>
      </c>
      <c r="C21" s="46" t="s">
        <v>146</v>
      </c>
      <c r="D21" s="47" t="s">
        <v>914</v>
      </c>
      <c r="E21" s="48">
        <v>43.046400000000006</v>
      </c>
      <c r="F21" s="47">
        <v>12</v>
      </c>
    </row>
    <row r="22" spans="1:6" x14ac:dyDescent="0.25">
      <c r="A22" s="49">
        <v>43811</v>
      </c>
      <c r="B22" s="49">
        <v>43811</v>
      </c>
      <c r="C22" s="46" t="s">
        <v>147</v>
      </c>
      <c r="D22" s="47" t="s">
        <v>915</v>
      </c>
      <c r="E22" s="48">
        <v>207.67999999999998</v>
      </c>
      <c r="F22" s="47">
        <v>44</v>
      </c>
    </row>
    <row r="23" spans="1:6" x14ac:dyDescent="0.25">
      <c r="A23" s="49">
        <v>43811</v>
      </c>
      <c r="B23" s="49">
        <v>43811</v>
      </c>
      <c r="C23" s="46" t="s">
        <v>148</v>
      </c>
      <c r="D23" s="47" t="s">
        <v>916</v>
      </c>
      <c r="E23" s="48">
        <v>318.60000000000002</v>
      </c>
      <c r="F23" s="47">
        <v>1</v>
      </c>
    </row>
    <row r="24" spans="1:6" x14ac:dyDescent="0.25">
      <c r="A24" s="49">
        <v>43811</v>
      </c>
      <c r="B24" s="49">
        <v>43811</v>
      </c>
      <c r="C24" s="46" t="s">
        <v>149</v>
      </c>
      <c r="D24" s="47" t="s">
        <v>916</v>
      </c>
      <c r="E24" s="48">
        <v>790.6</v>
      </c>
      <c r="F24" s="47">
        <v>2</v>
      </c>
    </row>
    <row r="25" spans="1:6" x14ac:dyDescent="0.25">
      <c r="A25" s="49">
        <v>43811</v>
      </c>
      <c r="B25" s="49">
        <v>43811</v>
      </c>
      <c r="C25" s="46" t="s">
        <v>150</v>
      </c>
      <c r="D25" s="47" t="s">
        <v>917</v>
      </c>
      <c r="E25" s="48">
        <v>88.263999999999996</v>
      </c>
      <c r="F25" s="47">
        <v>88</v>
      </c>
    </row>
    <row r="26" spans="1:6" x14ac:dyDescent="0.25">
      <c r="A26" s="49">
        <v>43811</v>
      </c>
      <c r="B26" s="49">
        <v>43811</v>
      </c>
      <c r="C26" s="46" t="s">
        <v>151</v>
      </c>
      <c r="D26" s="47" t="s">
        <v>918</v>
      </c>
      <c r="E26" s="48">
        <v>634.65120000000002</v>
      </c>
      <c r="F26" s="47">
        <v>27</v>
      </c>
    </row>
    <row r="27" spans="1:6" x14ac:dyDescent="0.25">
      <c r="A27" s="49">
        <v>43811</v>
      </c>
      <c r="B27" s="49">
        <v>43811</v>
      </c>
      <c r="C27" s="46" t="s">
        <v>152</v>
      </c>
      <c r="D27" s="47" t="s">
        <v>919</v>
      </c>
      <c r="E27" s="48">
        <v>590</v>
      </c>
      <c r="F27" s="47">
        <v>1</v>
      </c>
    </row>
    <row r="28" spans="1:6" x14ac:dyDescent="0.25">
      <c r="A28" s="49">
        <v>43811</v>
      </c>
      <c r="B28" s="49">
        <v>43811</v>
      </c>
      <c r="C28" s="46" t="s">
        <v>153</v>
      </c>
      <c r="D28" s="47" t="s">
        <v>920</v>
      </c>
      <c r="E28" s="48">
        <v>3360</v>
      </c>
      <c r="F28" s="47">
        <v>32</v>
      </c>
    </row>
    <row r="29" spans="1:6" x14ac:dyDescent="0.25">
      <c r="A29" s="49">
        <v>43811</v>
      </c>
      <c r="B29" s="49">
        <v>43811</v>
      </c>
      <c r="C29" s="46" t="s">
        <v>154</v>
      </c>
      <c r="D29" s="47" t="s">
        <v>921</v>
      </c>
      <c r="E29" s="48">
        <v>7700</v>
      </c>
      <c r="F29" s="47">
        <v>20</v>
      </c>
    </row>
    <row r="30" spans="1:6" x14ac:dyDescent="0.25">
      <c r="A30" s="49">
        <v>43811</v>
      </c>
      <c r="B30" s="49">
        <v>43811</v>
      </c>
      <c r="C30" s="46" t="s">
        <v>155</v>
      </c>
      <c r="D30" s="47" t="s">
        <v>922</v>
      </c>
      <c r="E30" s="48">
        <v>3740</v>
      </c>
      <c r="F30" s="47">
        <v>11</v>
      </c>
    </row>
    <row r="31" spans="1:6" x14ac:dyDescent="0.25">
      <c r="A31" s="49">
        <v>43811</v>
      </c>
      <c r="B31" s="49">
        <v>43811</v>
      </c>
      <c r="C31" s="46" t="s">
        <v>158</v>
      </c>
      <c r="D31" s="47" t="s">
        <v>923</v>
      </c>
      <c r="E31" s="48">
        <v>7315</v>
      </c>
      <c r="F31" s="47">
        <v>19</v>
      </c>
    </row>
    <row r="32" spans="1:6" x14ac:dyDescent="0.25">
      <c r="A32" s="49">
        <v>43811</v>
      </c>
      <c r="B32" s="49">
        <v>43811</v>
      </c>
      <c r="C32" s="46" t="s">
        <v>159</v>
      </c>
      <c r="D32" s="47" t="s">
        <v>923</v>
      </c>
      <c r="E32" s="48">
        <v>6195</v>
      </c>
      <c r="F32" s="47">
        <v>21</v>
      </c>
    </row>
    <row r="33" spans="1:6" x14ac:dyDescent="0.25">
      <c r="A33" s="49">
        <v>43811</v>
      </c>
      <c r="B33" s="49">
        <v>43811</v>
      </c>
      <c r="C33" s="46" t="s">
        <v>160</v>
      </c>
      <c r="D33" s="47" t="s">
        <v>924</v>
      </c>
      <c r="E33" s="48">
        <v>413</v>
      </c>
      <c r="F33" s="47">
        <v>1</v>
      </c>
    </row>
    <row r="34" spans="1:6" x14ac:dyDescent="0.25">
      <c r="A34" s="49">
        <v>43811</v>
      </c>
      <c r="B34" s="49">
        <v>43811</v>
      </c>
      <c r="C34" s="46" t="s">
        <v>161</v>
      </c>
      <c r="D34" s="47" t="s">
        <v>2729</v>
      </c>
      <c r="E34" s="48">
        <v>15274.982</v>
      </c>
      <c r="F34" s="47">
        <v>5</v>
      </c>
    </row>
    <row r="35" spans="1:6" x14ac:dyDescent="0.25">
      <c r="A35" s="49">
        <v>43811</v>
      </c>
      <c r="B35" s="49">
        <v>43811</v>
      </c>
      <c r="C35" s="46" t="s">
        <v>162</v>
      </c>
      <c r="D35" s="47" t="s">
        <v>925</v>
      </c>
      <c r="E35" s="48">
        <v>2304.009</v>
      </c>
      <c r="F35" s="47">
        <v>9</v>
      </c>
    </row>
    <row r="36" spans="1:6" x14ac:dyDescent="0.25">
      <c r="A36" s="49">
        <v>43811</v>
      </c>
      <c r="B36" s="49">
        <v>43811</v>
      </c>
      <c r="C36" s="46" t="s">
        <v>163</v>
      </c>
      <c r="D36" s="47" t="s">
        <v>926</v>
      </c>
      <c r="E36" s="48">
        <v>2560.0099999999998</v>
      </c>
      <c r="F36" s="47">
        <v>10</v>
      </c>
    </row>
    <row r="37" spans="1:6" x14ac:dyDescent="0.25">
      <c r="A37" s="49">
        <v>43811</v>
      </c>
      <c r="B37" s="49">
        <v>43811</v>
      </c>
      <c r="C37" s="46" t="s">
        <v>164</v>
      </c>
      <c r="D37" s="47" t="s">
        <v>927</v>
      </c>
      <c r="E37" s="48">
        <v>2020.0419999999999</v>
      </c>
      <c r="F37" s="47">
        <v>10</v>
      </c>
    </row>
    <row r="38" spans="1:6" x14ac:dyDescent="0.25">
      <c r="A38" s="49">
        <v>43811</v>
      </c>
      <c r="B38" s="49">
        <v>43811</v>
      </c>
      <c r="C38" s="46" t="s">
        <v>165</v>
      </c>
      <c r="D38" s="47" t="s">
        <v>928</v>
      </c>
      <c r="E38" s="48">
        <v>4800.0039999999999</v>
      </c>
      <c r="F38" s="47">
        <v>20</v>
      </c>
    </row>
    <row r="39" spans="1:6" x14ac:dyDescent="0.25">
      <c r="A39" s="49">
        <v>43811</v>
      </c>
      <c r="B39" s="49">
        <v>43811</v>
      </c>
      <c r="C39" s="46" t="s">
        <v>166</v>
      </c>
      <c r="D39" s="47" t="s">
        <v>929</v>
      </c>
      <c r="E39" s="48">
        <v>2019.924</v>
      </c>
      <c r="F39" s="47">
        <v>10</v>
      </c>
    </row>
    <row r="40" spans="1:6" x14ac:dyDescent="0.25">
      <c r="A40" s="49">
        <v>43811</v>
      </c>
      <c r="B40" s="49">
        <v>43811</v>
      </c>
      <c r="C40" s="46" t="s">
        <v>167</v>
      </c>
      <c r="D40" s="47" t="s">
        <v>930</v>
      </c>
      <c r="E40" s="48">
        <v>2832</v>
      </c>
      <c r="F40" s="47">
        <v>10</v>
      </c>
    </row>
    <row r="41" spans="1:6" x14ac:dyDescent="0.25">
      <c r="A41" s="49">
        <v>43811</v>
      </c>
      <c r="B41" s="49">
        <v>43811</v>
      </c>
      <c r="C41" s="46" t="s">
        <v>168</v>
      </c>
      <c r="D41" s="47" t="s">
        <v>931</v>
      </c>
      <c r="E41" s="48">
        <v>2419.944</v>
      </c>
      <c r="F41" s="47">
        <v>10</v>
      </c>
    </row>
    <row r="42" spans="1:6" x14ac:dyDescent="0.25">
      <c r="A42" s="49">
        <v>43811</v>
      </c>
      <c r="B42" s="49">
        <v>43811</v>
      </c>
      <c r="C42" s="46" t="s">
        <v>169</v>
      </c>
      <c r="D42" s="47" t="s">
        <v>932</v>
      </c>
      <c r="E42" s="48">
        <v>2832</v>
      </c>
      <c r="F42" s="47">
        <v>10</v>
      </c>
    </row>
    <row r="43" spans="1:6" x14ac:dyDescent="0.25">
      <c r="A43" s="49">
        <v>43811</v>
      </c>
      <c r="B43" s="49">
        <v>43811</v>
      </c>
      <c r="C43" s="46" t="s">
        <v>170</v>
      </c>
      <c r="D43" s="47" t="s">
        <v>933</v>
      </c>
      <c r="E43" s="48">
        <v>902.7</v>
      </c>
      <c r="F43" s="47">
        <v>17</v>
      </c>
    </row>
    <row r="44" spans="1:6" x14ac:dyDescent="0.25">
      <c r="A44" s="49">
        <v>43811</v>
      </c>
      <c r="B44" s="49">
        <v>43811</v>
      </c>
      <c r="C44" s="46" t="s">
        <v>171</v>
      </c>
      <c r="D44" s="47" t="s">
        <v>934</v>
      </c>
      <c r="E44" s="48">
        <v>8673</v>
      </c>
      <c r="F44" s="47">
        <v>15</v>
      </c>
    </row>
    <row r="45" spans="1:6" x14ac:dyDescent="0.25">
      <c r="A45" s="49">
        <v>43811</v>
      </c>
      <c r="B45" s="49">
        <v>43811</v>
      </c>
      <c r="C45" s="46" t="s">
        <v>172</v>
      </c>
      <c r="D45" s="47" t="s">
        <v>935</v>
      </c>
      <c r="E45" s="48">
        <v>978.0311999999999</v>
      </c>
      <c r="F45" s="47">
        <v>12</v>
      </c>
    </row>
    <row r="46" spans="1:6" x14ac:dyDescent="0.25">
      <c r="A46" s="49">
        <v>43811</v>
      </c>
      <c r="B46" s="49">
        <v>43811</v>
      </c>
      <c r="C46" s="46" t="s">
        <v>173</v>
      </c>
      <c r="D46" s="47" t="s">
        <v>936</v>
      </c>
      <c r="E46" s="48">
        <v>1050.2</v>
      </c>
      <c r="F46" s="47">
        <v>50</v>
      </c>
    </row>
    <row r="47" spans="1:6" x14ac:dyDescent="0.25">
      <c r="A47" s="49">
        <v>43811</v>
      </c>
      <c r="B47" s="49">
        <v>43811</v>
      </c>
      <c r="C47" s="46" t="s">
        <v>174</v>
      </c>
      <c r="D47" s="47" t="s">
        <v>937</v>
      </c>
      <c r="E47" s="48">
        <v>3239.1</v>
      </c>
      <c r="F47" s="47">
        <v>9</v>
      </c>
    </row>
    <row r="48" spans="1:6" x14ac:dyDescent="0.25">
      <c r="A48" s="49">
        <v>43811</v>
      </c>
      <c r="B48" s="49">
        <v>43811</v>
      </c>
      <c r="C48" s="46" t="s">
        <v>175</v>
      </c>
      <c r="D48" s="47" t="s">
        <v>938</v>
      </c>
      <c r="E48" s="48">
        <v>3433.7999999999997</v>
      </c>
      <c r="F48" s="47">
        <v>6</v>
      </c>
    </row>
    <row r="49" spans="1:6" x14ac:dyDescent="0.25">
      <c r="A49" s="49">
        <v>43811</v>
      </c>
      <c r="B49" s="49">
        <v>43811</v>
      </c>
      <c r="C49" s="46" t="s">
        <v>176</v>
      </c>
      <c r="D49" s="47" t="s">
        <v>939</v>
      </c>
      <c r="E49" s="48">
        <v>958.16</v>
      </c>
      <c r="F49" s="47">
        <v>2</v>
      </c>
    </row>
    <row r="50" spans="1:6" x14ac:dyDescent="0.25">
      <c r="A50" s="49">
        <v>43811</v>
      </c>
      <c r="B50" s="49">
        <v>43811</v>
      </c>
      <c r="C50" s="46" t="s">
        <v>177</v>
      </c>
      <c r="D50" s="47" t="s">
        <v>940</v>
      </c>
      <c r="E50" s="48">
        <v>13806</v>
      </c>
      <c r="F50" s="47">
        <v>13</v>
      </c>
    </row>
    <row r="51" spans="1:6" x14ac:dyDescent="0.25">
      <c r="A51" s="49">
        <v>43811</v>
      </c>
      <c r="B51" s="49">
        <v>43811</v>
      </c>
      <c r="C51" s="46" t="s">
        <v>178</v>
      </c>
      <c r="D51" s="47" t="s">
        <v>941</v>
      </c>
      <c r="E51" s="48">
        <v>5699.4</v>
      </c>
      <c r="F51" s="47">
        <v>6</v>
      </c>
    </row>
    <row r="52" spans="1:6" x14ac:dyDescent="0.25">
      <c r="A52" s="49">
        <v>43811</v>
      </c>
      <c r="B52" s="49">
        <v>43811</v>
      </c>
      <c r="C52" s="46" t="s">
        <v>179</v>
      </c>
      <c r="D52" s="47" t="s">
        <v>942</v>
      </c>
      <c r="E52" s="48">
        <v>514.99919999999997</v>
      </c>
      <c r="F52" s="47">
        <v>1</v>
      </c>
    </row>
    <row r="53" spans="1:6" x14ac:dyDescent="0.25">
      <c r="A53" s="49">
        <v>43811</v>
      </c>
      <c r="B53" s="49">
        <v>43811</v>
      </c>
      <c r="C53" s="46" t="s">
        <v>180</v>
      </c>
      <c r="D53" s="47" t="s">
        <v>943</v>
      </c>
      <c r="E53" s="48">
        <v>3200.0419999999995</v>
      </c>
      <c r="F53" s="47">
        <v>10</v>
      </c>
    </row>
    <row r="54" spans="1:6" x14ac:dyDescent="0.25">
      <c r="A54" s="49">
        <v>43811</v>
      </c>
      <c r="B54" s="49">
        <v>43811</v>
      </c>
      <c r="C54" s="46" t="s">
        <v>181</v>
      </c>
      <c r="D54" s="47" t="s">
        <v>943</v>
      </c>
      <c r="E54" s="48">
        <v>17700</v>
      </c>
      <c r="F54" s="47">
        <v>30</v>
      </c>
    </row>
    <row r="55" spans="1:6" x14ac:dyDescent="0.25">
      <c r="A55" s="49">
        <v>43811</v>
      </c>
      <c r="B55" s="49">
        <v>43811</v>
      </c>
      <c r="C55" s="46" t="s">
        <v>182</v>
      </c>
      <c r="D55" s="47" t="s">
        <v>944</v>
      </c>
      <c r="E55" s="48">
        <v>20750.005000000001</v>
      </c>
      <c r="F55" s="47">
        <v>5</v>
      </c>
    </row>
    <row r="56" spans="1:6" x14ac:dyDescent="0.25">
      <c r="A56" s="49">
        <v>43811</v>
      </c>
      <c r="B56" s="49">
        <v>43811</v>
      </c>
      <c r="C56" s="46" t="s">
        <v>183</v>
      </c>
      <c r="D56" s="47" t="s">
        <v>945</v>
      </c>
      <c r="E56" s="48">
        <v>638.89920000000006</v>
      </c>
      <c r="F56" s="47">
        <v>4</v>
      </c>
    </row>
    <row r="57" spans="1:6" x14ac:dyDescent="0.25">
      <c r="A57" s="49">
        <v>43811</v>
      </c>
      <c r="B57" s="49">
        <v>43811</v>
      </c>
      <c r="C57" s="46" t="s">
        <v>184</v>
      </c>
      <c r="D57" s="47" t="s">
        <v>946</v>
      </c>
      <c r="E57" s="48">
        <v>121.49279999999999</v>
      </c>
      <c r="F57" s="47">
        <v>3</v>
      </c>
    </row>
    <row r="58" spans="1:6" x14ac:dyDescent="0.25">
      <c r="A58" s="49">
        <v>43811</v>
      </c>
      <c r="B58" s="49">
        <v>43811</v>
      </c>
      <c r="C58" s="46" t="s">
        <v>185</v>
      </c>
      <c r="D58" s="47" t="s">
        <v>947</v>
      </c>
      <c r="E58" s="48">
        <v>40.497599999999998</v>
      </c>
      <c r="F58" s="47">
        <v>1</v>
      </c>
    </row>
    <row r="59" spans="1:6" x14ac:dyDescent="0.25">
      <c r="A59" s="49">
        <v>43811</v>
      </c>
      <c r="B59" s="49">
        <v>43811</v>
      </c>
      <c r="C59" s="46" t="s">
        <v>186</v>
      </c>
      <c r="D59" s="47" t="s">
        <v>948</v>
      </c>
      <c r="E59" s="48">
        <v>5450.0070000000005</v>
      </c>
      <c r="F59" s="47">
        <v>5</v>
      </c>
    </row>
    <row r="60" spans="1:6" x14ac:dyDescent="0.25">
      <c r="A60" s="49">
        <v>43811</v>
      </c>
      <c r="B60" s="49">
        <v>43811</v>
      </c>
      <c r="C60" s="46" t="s">
        <v>187</v>
      </c>
      <c r="D60" s="47" t="s">
        <v>949</v>
      </c>
      <c r="E60" s="48">
        <v>2218.4</v>
      </c>
      <c r="F60" s="47">
        <v>8</v>
      </c>
    </row>
    <row r="61" spans="1:6" x14ac:dyDescent="0.25">
      <c r="A61" s="49">
        <v>43811</v>
      </c>
      <c r="B61" s="49">
        <v>43811</v>
      </c>
      <c r="C61" s="46" t="s">
        <v>188</v>
      </c>
      <c r="D61" s="47" t="s">
        <v>950</v>
      </c>
      <c r="E61" s="48">
        <v>2062.64</v>
      </c>
      <c r="F61" s="47">
        <v>25</v>
      </c>
    </row>
    <row r="62" spans="1:6" x14ac:dyDescent="0.25">
      <c r="A62" s="49">
        <v>43811</v>
      </c>
      <c r="B62" s="49">
        <v>43811</v>
      </c>
      <c r="C62" s="46" t="s">
        <v>189</v>
      </c>
      <c r="D62" s="47" t="s">
        <v>951</v>
      </c>
      <c r="E62" s="48">
        <v>77.006799999999998</v>
      </c>
      <c r="F62" s="47">
        <v>2</v>
      </c>
    </row>
    <row r="63" spans="1:6" x14ac:dyDescent="0.25">
      <c r="A63" s="49">
        <v>43811</v>
      </c>
      <c r="B63" s="49">
        <v>43811</v>
      </c>
      <c r="C63" s="46" t="s">
        <v>190</v>
      </c>
      <c r="D63" s="47" t="s">
        <v>952</v>
      </c>
      <c r="E63" s="48">
        <v>1917.5</v>
      </c>
      <c r="F63" s="47">
        <v>5</v>
      </c>
    </row>
    <row r="64" spans="1:6" x14ac:dyDescent="0.25">
      <c r="A64" s="49">
        <v>43811</v>
      </c>
      <c r="B64" s="49">
        <v>43811</v>
      </c>
      <c r="C64" s="46" t="s">
        <v>191</v>
      </c>
      <c r="D64" s="47" t="s">
        <v>953</v>
      </c>
      <c r="E64" s="48">
        <v>271.39999999999998</v>
      </c>
      <c r="F64" s="47">
        <v>1</v>
      </c>
    </row>
    <row r="65" spans="1:6" x14ac:dyDescent="0.25">
      <c r="A65" s="49">
        <v>43811</v>
      </c>
      <c r="B65" s="49">
        <v>43811</v>
      </c>
      <c r="C65" s="46" t="s">
        <v>192</v>
      </c>
      <c r="D65" s="47" t="s">
        <v>954</v>
      </c>
      <c r="E65" s="48">
        <v>2596</v>
      </c>
      <c r="F65" s="47">
        <v>20</v>
      </c>
    </row>
    <row r="66" spans="1:6" x14ac:dyDescent="0.25">
      <c r="A66" s="49">
        <v>43811</v>
      </c>
      <c r="B66" s="49">
        <v>43811</v>
      </c>
      <c r="C66" s="46" t="s">
        <v>193</v>
      </c>
      <c r="D66" s="47" t="s">
        <v>955</v>
      </c>
      <c r="E66" s="48">
        <v>2294.982</v>
      </c>
      <c r="F66" s="47">
        <v>15</v>
      </c>
    </row>
    <row r="67" spans="1:6" x14ac:dyDescent="0.25">
      <c r="A67" s="49">
        <v>43811</v>
      </c>
      <c r="B67" s="49">
        <v>43811</v>
      </c>
      <c r="C67" s="46" t="s">
        <v>198</v>
      </c>
      <c r="D67" s="47" t="s">
        <v>956</v>
      </c>
      <c r="E67" s="48">
        <v>1634.9490000000001</v>
      </c>
      <c r="F67" s="47">
        <v>15</v>
      </c>
    </row>
    <row r="68" spans="1:6" x14ac:dyDescent="0.25">
      <c r="A68" s="49">
        <v>43811</v>
      </c>
      <c r="B68" s="49">
        <v>43811</v>
      </c>
      <c r="C68" s="46" t="s">
        <v>199</v>
      </c>
      <c r="D68" s="47" t="s">
        <v>957</v>
      </c>
      <c r="E68" s="48">
        <v>497.00420000000003</v>
      </c>
      <c r="F68" s="47">
        <v>7</v>
      </c>
    </row>
    <row r="69" spans="1:6" x14ac:dyDescent="0.25">
      <c r="A69" s="49">
        <v>43811</v>
      </c>
      <c r="B69" s="49">
        <v>43811</v>
      </c>
      <c r="C69" s="46" t="s">
        <v>200</v>
      </c>
      <c r="D69" s="47" t="s">
        <v>957</v>
      </c>
      <c r="E69" s="48">
        <v>1770</v>
      </c>
      <c r="F69" s="47">
        <v>20</v>
      </c>
    </row>
    <row r="70" spans="1:6" x14ac:dyDescent="0.25">
      <c r="A70" s="49">
        <v>43811</v>
      </c>
      <c r="B70" s="49">
        <v>43811</v>
      </c>
      <c r="C70" s="46" t="s">
        <v>201</v>
      </c>
      <c r="D70" s="47" t="s">
        <v>958</v>
      </c>
      <c r="E70" s="48">
        <v>9204</v>
      </c>
      <c r="F70" s="47">
        <v>20</v>
      </c>
    </row>
    <row r="71" spans="1:6" x14ac:dyDescent="0.25">
      <c r="A71" s="49">
        <v>43811</v>
      </c>
      <c r="B71" s="49">
        <v>43811</v>
      </c>
      <c r="C71" s="46" t="s">
        <v>202</v>
      </c>
      <c r="D71" s="47" t="s">
        <v>959</v>
      </c>
      <c r="E71" s="48">
        <v>1728.9831999999999</v>
      </c>
      <c r="F71" s="47">
        <v>7</v>
      </c>
    </row>
    <row r="72" spans="1:6" x14ac:dyDescent="0.25">
      <c r="A72" s="49">
        <v>43811</v>
      </c>
      <c r="B72" s="49">
        <v>43811</v>
      </c>
      <c r="C72" s="46" t="s">
        <v>203</v>
      </c>
      <c r="D72" s="47" t="s">
        <v>960</v>
      </c>
      <c r="E72" s="48">
        <v>3704.9639999999995</v>
      </c>
      <c r="F72" s="47">
        <v>15</v>
      </c>
    </row>
    <row r="73" spans="1:6" x14ac:dyDescent="0.25">
      <c r="A73" s="49">
        <v>43811</v>
      </c>
      <c r="B73" s="49">
        <v>43811</v>
      </c>
      <c r="C73" s="46" t="s">
        <v>204</v>
      </c>
      <c r="D73" s="47" t="s">
        <v>961</v>
      </c>
      <c r="E73" s="48">
        <v>2743.5</v>
      </c>
      <c r="F73" s="47">
        <v>5</v>
      </c>
    </row>
    <row r="74" spans="1:6" x14ac:dyDescent="0.25">
      <c r="A74" s="49">
        <v>43811</v>
      </c>
      <c r="B74" s="49">
        <v>43811</v>
      </c>
      <c r="C74" s="46" t="s">
        <v>205</v>
      </c>
      <c r="D74" s="47" t="s">
        <v>962</v>
      </c>
      <c r="E74" s="48">
        <v>850.00120000000004</v>
      </c>
      <c r="F74" s="47">
        <v>2</v>
      </c>
    </row>
    <row r="75" spans="1:6" x14ac:dyDescent="0.25">
      <c r="A75" s="49">
        <v>43811</v>
      </c>
      <c r="B75" s="49">
        <v>43811</v>
      </c>
      <c r="C75" s="46" t="s">
        <v>206</v>
      </c>
      <c r="D75" s="47" t="s">
        <v>963</v>
      </c>
      <c r="E75" s="48">
        <v>14775.075000000001</v>
      </c>
      <c r="F75" s="47">
        <v>15</v>
      </c>
    </row>
    <row r="76" spans="1:6" x14ac:dyDescent="0.25">
      <c r="A76" s="49">
        <v>43811</v>
      </c>
      <c r="B76" s="49">
        <v>43811</v>
      </c>
      <c r="C76" s="46" t="s">
        <v>207</v>
      </c>
      <c r="D76" s="47" t="s">
        <v>964</v>
      </c>
      <c r="E76" s="48">
        <v>9389.9915999999994</v>
      </c>
      <c r="F76" s="47">
        <v>6</v>
      </c>
    </row>
    <row r="77" spans="1:6" x14ac:dyDescent="0.25">
      <c r="A77" s="49">
        <v>43811</v>
      </c>
      <c r="B77" s="49">
        <v>43811</v>
      </c>
      <c r="C77" s="46" t="s">
        <v>208</v>
      </c>
      <c r="D77" s="47" t="s">
        <v>965</v>
      </c>
      <c r="E77" s="48">
        <v>1794.0011999999999</v>
      </c>
      <c r="F77" s="47">
        <v>2</v>
      </c>
    </row>
    <row r="78" spans="1:6" x14ac:dyDescent="0.25">
      <c r="A78" s="49">
        <v>43811</v>
      </c>
      <c r="B78" s="49">
        <v>43811</v>
      </c>
      <c r="C78" s="46" t="s">
        <v>209</v>
      </c>
      <c r="D78" s="47" t="s">
        <v>966</v>
      </c>
      <c r="E78" s="48">
        <v>19470</v>
      </c>
      <c r="F78" s="47">
        <v>15</v>
      </c>
    </row>
    <row r="79" spans="1:6" x14ac:dyDescent="0.25">
      <c r="A79" s="49">
        <v>43811</v>
      </c>
      <c r="B79" s="49">
        <v>43811</v>
      </c>
      <c r="C79" s="46" t="s">
        <v>210</v>
      </c>
      <c r="D79" s="47" t="s">
        <v>967</v>
      </c>
      <c r="E79" s="48">
        <v>363.01519999999999</v>
      </c>
      <c r="F79" s="47">
        <v>4</v>
      </c>
    </row>
    <row r="80" spans="1:6" x14ac:dyDescent="0.25">
      <c r="A80" s="49">
        <v>43811</v>
      </c>
      <c r="B80" s="49">
        <v>43811</v>
      </c>
      <c r="C80" s="46" t="s">
        <v>211</v>
      </c>
      <c r="D80" s="47" t="s">
        <v>968</v>
      </c>
      <c r="E80" s="48">
        <v>2574.0637999999999</v>
      </c>
      <c r="F80" s="47">
        <v>11</v>
      </c>
    </row>
    <row r="81" spans="1:6" x14ac:dyDescent="0.25">
      <c r="A81" s="49">
        <v>43811</v>
      </c>
      <c r="B81" s="49">
        <v>43811</v>
      </c>
      <c r="C81" s="46" t="s">
        <v>212</v>
      </c>
      <c r="D81" s="47" t="s">
        <v>969</v>
      </c>
      <c r="E81" s="48">
        <v>10710.081199999999</v>
      </c>
      <c r="F81" s="47">
        <v>14</v>
      </c>
    </row>
    <row r="82" spans="1:6" x14ac:dyDescent="0.25">
      <c r="A82" s="49">
        <v>43811</v>
      </c>
      <c r="B82" s="49">
        <v>43811</v>
      </c>
      <c r="C82" s="46" t="s">
        <v>213</v>
      </c>
      <c r="D82" s="47" t="s">
        <v>970</v>
      </c>
      <c r="E82" s="48">
        <v>19470</v>
      </c>
      <c r="F82" s="47">
        <v>15</v>
      </c>
    </row>
    <row r="83" spans="1:6" x14ac:dyDescent="0.25">
      <c r="A83" s="49">
        <v>43811</v>
      </c>
      <c r="B83" s="49">
        <v>43811</v>
      </c>
      <c r="C83" s="46" t="s">
        <v>214</v>
      </c>
      <c r="D83" s="47" t="s">
        <v>971</v>
      </c>
      <c r="E83" s="48">
        <v>2984.9987999999998</v>
      </c>
      <c r="F83" s="47">
        <v>3</v>
      </c>
    </row>
    <row r="84" spans="1:6" x14ac:dyDescent="0.25">
      <c r="A84" s="49">
        <v>43811</v>
      </c>
      <c r="B84" s="49">
        <v>43811</v>
      </c>
      <c r="C84" s="46" t="s">
        <v>215</v>
      </c>
      <c r="D84" s="47" t="s">
        <v>972</v>
      </c>
      <c r="E84" s="48">
        <v>74.989000000000004</v>
      </c>
      <c r="F84" s="47">
        <v>5</v>
      </c>
    </row>
    <row r="85" spans="1:6" x14ac:dyDescent="0.25">
      <c r="A85" s="49">
        <v>43811</v>
      </c>
      <c r="B85" s="49">
        <v>43811</v>
      </c>
      <c r="C85" s="46" t="s">
        <v>216</v>
      </c>
      <c r="D85" s="47" t="s">
        <v>973</v>
      </c>
      <c r="E85" s="48">
        <v>3363</v>
      </c>
      <c r="F85" s="47">
        <v>3</v>
      </c>
    </row>
    <row r="86" spans="1:6" x14ac:dyDescent="0.25">
      <c r="A86" s="49">
        <v>43811</v>
      </c>
      <c r="B86" s="49">
        <v>43811</v>
      </c>
      <c r="C86" s="46" t="s">
        <v>217</v>
      </c>
      <c r="D86" s="47" t="s">
        <v>974</v>
      </c>
      <c r="E86" s="48">
        <v>653.44860000000006</v>
      </c>
      <c r="F86" s="47">
        <v>9</v>
      </c>
    </row>
    <row r="87" spans="1:6" x14ac:dyDescent="0.25">
      <c r="A87" s="49">
        <v>43811</v>
      </c>
      <c r="B87" s="49">
        <v>43811</v>
      </c>
      <c r="C87" s="46" t="s">
        <v>218</v>
      </c>
      <c r="D87" s="47" t="s">
        <v>975</v>
      </c>
      <c r="E87" s="48">
        <v>1089.0810000000001</v>
      </c>
      <c r="F87" s="47">
        <v>15</v>
      </c>
    </row>
    <row r="88" spans="1:6" x14ac:dyDescent="0.25">
      <c r="A88" s="49">
        <v>43811</v>
      </c>
      <c r="B88" s="49">
        <v>43811</v>
      </c>
      <c r="C88" s="46" t="s">
        <v>219</v>
      </c>
      <c r="D88" s="47" t="s">
        <v>976</v>
      </c>
      <c r="E88" s="48">
        <v>1638.0052000000001</v>
      </c>
      <c r="F88" s="47">
        <v>13</v>
      </c>
    </row>
    <row r="89" spans="1:6" x14ac:dyDescent="0.25">
      <c r="A89" s="49">
        <v>43811</v>
      </c>
      <c r="B89" s="49">
        <v>43811</v>
      </c>
      <c r="C89" s="46" t="s">
        <v>220</v>
      </c>
      <c r="D89" s="47" t="s">
        <v>977</v>
      </c>
      <c r="E89" s="48">
        <v>126.0004</v>
      </c>
      <c r="F89" s="47">
        <v>1</v>
      </c>
    </row>
    <row r="90" spans="1:6" x14ac:dyDescent="0.25">
      <c r="A90" s="49">
        <v>43811</v>
      </c>
      <c r="B90" s="49">
        <v>43811</v>
      </c>
      <c r="C90" s="46" t="s">
        <v>221</v>
      </c>
      <c r="D90" s="47" t="s">
        <v>978</v>
      </c>
      <c r="E90" s="48">
        <v>566.4</v>
      </c>
      <c r="F90" s="47">
        <v>2</v>
      </c>
    </row>
    <row r="91" spans="1:6" x14ac:dyDescent="0.25">
      <c r="A91" s="49">
        <v>43811</v>
      </c>
      <c r="B91" s="49">
        <v>43811</v>
      </c>
      <c r="C91" s="46" t="s">
        <v>222</v>
      </c>
      <c r="D91" s="47" t="s">
        <v>979</v>
      </c>
      <c r="E91" s="48">
        <v>802.4</v>
      </c>
      <c r="F91" s="47">
        <v>4</v>
      </c>
    </row>
    <row r="92" spans="1:6" x14ac:dyDescent="0.25">
      <c r="A92" s="49">
        <v>43811</v>
      </c>
      <c r="B92" s="49">
        <v>43811</v>
      </c>
      <c r="C92" s="46" t="s">
        <v>223</v>
      </c>
      <c r="D92" s="47" t="s">
        <v>980</v>
      </c>
      <c r="E92" s="48">
        <v>4531.2000000000007</v>
      </c>
      <c r="F92" s="47">
        <v>24</v>
      </c>
    </row>
    <row r="93" spans="1:6" x14ac:dyDescent="0.25">
      <c r="A93" s="49">
        <v>43811</v>
      </c>
      <c r="B93" s="49">
        <v>43811</v>
      </c>
      <c r="C93" s="46" t="s">
        <v>224</v>
      </c>
      <c r="D93" s="47" t="s">
        <v>981</v>
      </c>
      <c r="E93" s="48">
        <v>1119.9733999999999</v>
      </c>
      <c r="F93" s="47">
        <v>7</v>
      </c>
    </row>
    <row r="94" spans="1:6" x14ac:dyDescent="0.25">
      <c r="A94" s="49">
        <v>43811</v>
      </c>
      <c r="B94" s="49">
        <v>43811</v>
      </c>
      <c r="C94" s="46" t="s">
        <v>225</v>
      </c>
      <c r="D94" s="47" t="s">
        <v>982</v>
      </c>
      <c r="E94" s="48">
        <v>1404.2</v>
      </c>
      <c r="F94" s="47">
        <v>7</v>
      </c>
    </row>
    <row r="95" spans="1:6" x14ac:dyDescent="0.25">
      <c r="A95" s="49">
        <v>43811</v>
      </c>
      <c r="B95" s="49">
        <v>43811</v>
      </c>
      <c r="C95" s="46" t="s">
        <v>226</v>
      </c>
      <c r="D95" s="47" t="s">
        <v>983</v>
      </c>
      <c r="E95" s="48">
        <v>2639.9904000000001</v>
      </c>
      <c r="F95" s="47">
        <v>16</v>
      </c>
    </row>
    <row r="96" spans="1:6" x14ac:dyDescent="0.25">
      <c r="A96" s="49">
        <v>43811</v>
      </c>
      <c r="B96" s="49">
        <v>43811</v>
      </c>
      <c r="C96" s="46" t="s">
        <v>227</v>
      </c>
      <c r="D96" s="47" t="s">
        <v>984</v>
      </c>
      <c r="E96" s="48">
        <v>494.9982</v>
      </c>
      <c r="F96" s="47">
        <v>3</v>
      </c>
    </row>
    <row r="97" spans="1:6" x14ac:dyDescent="0.25">
      <c r="A97" s="49">
        <v>43811</v>
      </c>
      <c r="B97" s="49">
        <v>43811</v>
      </c>
      <c r="C97" s="46" t="s">
        <v>228</v>
      </c>
      <c r="D97" s="47" t="s">
        <v>985</v>
      </c>
      <c r="E97" s="48">
        <v>5914.9859999999999</v>
      </c>
      <c r="F97" s="47">
        <v>5</v>
      </c>
    </row>
    <row r="98" spans="1:6" x14ac:dyDescent="0.25">
      <c r="A98" s="49">
        <v>43811</v>
      </c>
      <c r="B98" s="49">
        <v>43811</v>
      </c>
      <c r="C98" s="46" t="s">
        <v>229</v>
      </c>
      <c r="D98" s="47" t="s">
        <v>986</v>
      </c>
      <c r="E98" s="48">
        <v>20650</v>
      </c>
      <c r="F98" s="47">
        <v>10</v>
      </c>
    </row>
    <row r="99" spans="1:6" x14ac:dyDescent="0.25">
      <c r="A99" s="49">
        <v>43811</v>
      </c>
      <c r="B99" s="49">
        <v>43811</v>
      </c>
      <c r="C99" s="46" t="s">
        <v>230</v>
      </c>
      <c r="D99" s="47" t="s">
        <v>987</v>
      </c>
      <c r="E99" s="48">
        <v>11505</v>
      </c>
      <c r="F99" s="47">
        <v>10</v>
      </c>
    </row>
    <row r="100" spans="1:6" x14ac:dyDescent="0.25">
      <c r="A100" s="49">
        <v>43811</v>
      </c>
      <c r="B100" s="49">
        <v>43811</v>
      </c>
      <c r="C100" s="46" t="s">
        <v>231</v>
      </c>
      <c r="D100" s="47" t="s">
        <v>988</v>
      </c>
      <c r="E100" s="48">
        <v>1628.4</v>
      </c>
      <c r="F100" s="47">
        <v>2</v>
      </c>
    </row>
    <row r="101" spans="1:6" x14ac:dyDescent="0.25">
      <c r="A101" s="49">
        <v>43811</v>
      </c>
      <c r="B101" s="49">
        <v>43811</v>
      </c>
      <c r="C101" s="46" t="s">
        <v>232</v>
      </c>
      <c r="D101" s="47" t="s">
        <v>989</v>
      </c>
      <c r="E101" s="48">
        <v>7080</v>
      </c>
      <c r="F101" s="47">
        <v>5</v>
      </c>
    </row>
    <row r="102" spans="1:6" x14ac:dyDescent="0.25">
      <c r="A102" s="49">
        <v>43811</v>
      </c>
      <c r="B102" s="49">
        <v>43811</v>
      </c>
      <c r="C102" s="46" t="s">
        <v>233</v>
      </c>
      <c r="D102" s="47" t="s">
        <v>990</v>
      </c>
      <c r="E102" s="48">
        <v>2478</v>
      </c>
      <c r="F102" s="47">
        <v>2</v>
      </c>
    </row>
    <row r="103" spans="1:6" x14ac:dyDescent="0.25">
      <c r="A103" s="49">
        <v>43811</v>
      </c>
      <c r="B103" s="49">
        <v>43811</v>
      </c>
      <c r="C103" s="46" t="s">
        <v>234</v>
      </c>
      <c r="D103" s="47" t="s">
        <v>991</v>
      </c>
      <c r="E103" s="48">
        <v>126.0004</v>
      </c>
      <c r="F103" s="47">
        <v>1</v>
      </c>
    </row>
    <row r="104" spans="1:6" x14ac:dyDescent="0.25">
      <c r="A104" s="49">
        <v>43811</v>
      </c>
      <c r="B104" s="49">
        <v>43811</v>
      </c>
      <c r="C104" s="46" t="s">
        <v>235</v>
      </c>
      <c r="D104" s="47" t="s">
        <v>992</v>
      </c>
      <c r="E104" s="48">
        <v>141.60000000000002</v>
      </c>
      <c r="F104" s="47">
        <v>3</v>
      </c>
    </row>
    <row r="105" spans="1:6" x14ac:dyDescent="0.25">
      <c r="A105" s="49">
        <v>43811</v>
      </c>
      <c r="B105" s="49">
        <v>43811</v>
      </c>
      <c r="C105" s="46" t="s">
        <v>236</v>
      </c>
      <c r="D105" s="47" t="s">
        <v>993</v>
      </c>
      <c r="E105" s="48">
        <v>1989.9519999999998</v>
      </c>
      <c r="F105" s="47">
        <v>10</v>
      </c>
    </row>
    <row r="106" spans="1:6" x14ac:dyDescent="0.25">
      <c r="A106" s="49">
        <v>43811</v>
      </c>
      <c r="B106" s="49">
        <v>43811</v>
      </c>
      <c r="C106" s="46" t="s">
        <v>237</v>
      </c>
      <c r="D106" s="47" t="s">
        <v>994</v>
      </c>
      <c r="E106" s="48">
        <v>3186</v>
      </c>
      <c r="F106" s="47">
        <v>12</v>
      </c>
    </row>
    <row r="107" spans="1:6" x14ac:dyDescent="0.25">
      <c r="A107" s="49">
        <v>43811</v>
      </c>
      <c r="B107" s="49">
        <v>43811</v>
      </c>
      <c r="C107" s="46" t="s">
        <v>238</v>
      </c>
      <c r="D107" s="47" t="s">
        <v>995</v>
      </c>
      <c r="E107" s="48">
        <v>1637.5450000000001</v>
      </c>
      <c r="F107" s="47">
        <v>25</v>
      </c>
    </row>
    <row r="108" spans="1:6" x14ac:dyDescent="0.25">
      <c r="A108" s="49">
        <v>43811</v>
      </c>
      <c r="B108" s="49">
        <v>43811</v>
      </c>
      <c r="C108" s="46" t="s">
        <v>239</v>
      </c>
      <c r="D108" s="47" t="s">
        <v>996</v>
      </c>
      <c r="E108" s="48">
        <v>1959.98</v>
      </c>
      <c r="F108" s="47">
        <v>10</v>
      </c>
    </row>
    <row r="109" spans="1:6" x14ac:dyDescent="0.25">
      <c r="A109" s="49">
        <v>43811</v>
      </c>
      <c r="B109" s="49">
        <v>43811</v>
      </c>
      <c r="C109" s="46" t="s">
        <v>240</v>
      </c>
      <c r="D109" s="47" t="s">
        <v>997</v>
      </c>
      <c r="E109" s="48">
        <v>1026.5999999999999</v>
      </c>
      <c r="F109" s="47">
        <v>3</v>
      </c>
    </row>
    <row r="110" spans="1:6" x14ac:dyDescent="0.25">
      <c r="A110" s="49">
        <v>43811</v>
      </c>
      <c r="B110" s="49">
        <v>43811</v>
      </c>
      <c r="C110" s="46" t="s">
        <v>241</v>
      </c>
      <c r="D110" s="47" t="s">
        <v>998</v>
      </c>
      <c r="E110" s="48">
        <v>1189.44</v>
      </c>
      <c r="F110" s="47">
        <v>24</v>
      </c>
    </row>
    <row r="111" spans="1:6" x14ac:dyDescent="0.25">
      <c r="A111" s="49">
        <v>43811</v>
      </c>
      <c r="B111" s="49">
        <v>43811</v>
      </c>
      <c r="C111" s="46" t="s">
        <v>242</v>
      </c>
      <c r="D111" s="47" t="s">
        <v>999</v>
      </c>
      <c r="E111" s="48">
        <v>2950</v>
      </c>
      <c r="F111" s="47">
        <v>5</v>
      </c>
    </row>
    <row r="112" spans="1:6" x14ac:dyDescent="0.25">
      <c r="A112" s="49">
        <v>43811</v>
      </c>
      <c r="B112" s="49">
        <v>43811</v>
      </c>
      <c r="C112" s="46" t="s">
        <v>243</v>
      </c>
      <c r="D112" s="47" t="s">
        <v>1000</v>
      </c>
      <c r="E112" s="48">
        <v>10289.895</v>
      </c>
      <c r="F112" s="47">
        <v>21</v>
      </c>
    </row>
    <row r="113" spans="1:6" x14ac:dyDescent="0.25">
      <c r="A113" s="49">
        <v>43811</v>
      </c>
      <c r="B113" s="49">
        <v>43811</v>
      </c>
      <c r="C113" s="46" t="s">
        <v>244</v>
      </c>
      <c r="D113" s="47" t="s">
        <v>1001</v>
      </c>
      <c r="E113" s="48">
        <v>796.5</v>
      </c>
      <c r="F113" s="47">
        <v>15</v>
      </c>
    </row>
    <row r="114" spans="1:6" x14ac:dyDescent="0.25">
      <c r="A114" s="49">
        <v>43811</v>
      </c>
      <c r="B114" s="49">
        <v>43811</v>
      </c>
      <c r="C114" s="46" t="s">
        <v>245</v>
      </c>
      <c r="D114" s="47" t="s">
        <v>1002</v>
      </c>
      <c r="E114" s="48">
        <v>1377.6499999999999</v>
      </c>
      <c r="F114" s="47">
        <v>5</v>
      </c>
    </row>
    <row r="115" spans="1:6" x14ac:dyDescent="0.25">
      <c r="A115" s="49">
        <v>43811</v>
      </c>
      <c r="B115" s="49">
        <v>43811</v>
      </c>
      <c r="C115" s="46" t="s">
        <v>246</v>
      </c>
      <c r="D115" s="47" t="s">
        <v>1003</v>
      </c>
      <c r="E115" s="48">
        <v>118</v>
      </c>
      <c r="F115" s="47">
        <v>100</v>
      </c>
    </row>
    <row r="116" spans="1:6" x14ac:dyDescent="0.25">
      <c r="A116" s="49">
        <v>43811</v>
      </c>
      <c r="B116" s="49">
        <v>43811</v>
      </c>
      <c r="C116" s="46" t="s">
        <v>247</v>
      </c>
      <c r="D116" s="47" t="s">
        <v>1004</v>
      </c>
      <c r="E116" s="48">
        <v>236</v>
      </c>
      <c r="F116" s="47">
        <v>200</v>
      </c>
    </row>
    <row r="117" spans="1:6" x14ac:dyDescent="0.25">
      <c r="A117" s="49">
        <v>43811</v>
      </c>
      <c r="B117" s="49">
        <v>43811</v>
      </c>
      <c r="C117" s="46" t="s">
        <v>248</v>
      </c>
      <c r="D117" s="47" t="s">
        <v>1005</v>
      </c>
      <c r="E117" s="48">
        <v>87.32</v>
      </c>
      <c r="F117" s="47">
        <v>37</v>
      </c>
    </row>
    <row r="118" spans="1:6" x14ac:dyDescent="0.25">
      <c r="A118" s="49">
        <v>43811</v>
      </c>
      <c r="B118" s="49">
        <v>43811</v>
      </c>
      <c r="C118" s="46" t="s">
        <v>249</v>
      </c>
      <c r="D118" s="47" t="s">
        <v>1006</v>
      </c>
      <c r="E118" s="48">
        <v>150.45000000000002</v>
      </c>
      <c r="F118" s="47">
        <v>51</v>
      </c>
    </row>
    <row r="119" spans="1:6" x14ac:dyDescent="0.25">
      <c r="A119" s="49">
        <v>43811</v>
      </c>
      <c r="B119" s="49">
        <v>43811</v>
      </c>
      <c r="C119" s="46" t="s">
        <v>250</v>
      </c>
      <c r="D119" s="47" t="s">
        <v>1007</v>
      </c>
      <c r="E119" s="48">
        <v>370.048</v>
      </c>
      <c r="F119" s="47">
        <v>10</v>
      </c>
    </row>
    <row r="120" spans="1:6" x14ac:dyDescent="0.25">
      <c r="A120" s="49">
        <v>43811</v>
      </c>
      <c r="B120" s="49">
        <v>43811</v>
      </c>
      <c r="C120" s="46" t="s">
        <v>251</v>
      </c>
      <c r="D120" s="47" t="s">
        <v>1007</v>
      </c>
      <c r="E120" s="48">
        <v>105.02000000000001</v>
      </c>
      <c r="F120" s="47">
        <v>5</v>
      </c>
    </row>
    <row r="121" spans="1:6" x14ac:dyDescent="0.25">
      <c r="A121" s="49">
        <v>43811</v>
      </c>
      <c r="B121" s="49">
        <v>43811</v>
      </c>
      <c r="C121" s="46" t="s">
        <v>252</v>
      </c>
      <c r="D121" s="47" t="s">
        <v>1007</v>
      </c>
      <c r="E121" s="48">
        <v>442.5</v>
      </c>
      <c r="F121" s="47">
        <v>15</v>
      </c>
    </row>
    <row r="122" spans="1:6" x14ac:dyDescent="0.25">
      <c r="A122" s="49">
        <v>43811</v>
      </c>
      <c r="B122" s="49">
        <v>43811</v>
      </c>
      <c r="C122" s="46" t="s">
        <v>253</v>
      </c>
      <c r="D122" s="47" t="s">
        <v>1008</v>
      </c>
      <c r="E122" s="48">
        <v>6218.6</v>
      </c>
      <c r="F122" s="47">
        <v>17</v>
      </c>
    </row>
    <row r="123" spans="1:6" x14ac:dyDescent="0.25">
      <c r="A123" s="49">
        <v>43811</v>
      </c>
      <c r="B123" s="49">
        <v>43811</v>
      </c>
      <c r="C123" s="46" t="s">
        <v>254</v>
      </c>
      <c r="D123" s="47" t="s">
        <v>1009</v>
      </c>
      <c r="E123" s="48">
        <v>1495.06</v>
      </c>
      <c r="F123" s="47">
        <v>10</v>
      </c>
    </row>
    <row r="124" spans="1:6" x14ac:dyDescent="0.25">
      <c r="A124" s="49">
        <v>43811</v>
      </c>
      <c r="B124" s="49">
        <v>43811</v>
      </c>
      <c r="C124" s="46" t="s">
        <v>255</v>
      </c>
      <c r="D124" s="47" t="s">
        <v>1010</v>
      </c>
      <c r="E124" s="48">
        <v>938.09999999999991</v>
      </c>
      <c r="F124" s="47">
        <v>150</v>
      </c>
    </row>
    <row r="125" spans="1:6" x14ac:dyDescent="0.25">
      <c r="A125" s="49">
        <v>43811</v>
      </c>
      <c r="B125" s="49">
        <v>43811</v>
      </c>
      <c r="C125" s="46" t="s">
        <v>256</v>
      </c>
      <c r="D125" s="47" t="s">
        <v>1011</v>
      </c>
      <c r="E125" s="48">
        <v>99.11999999999999</v>
      </c>
      <c r="F125" s="47">
        <v>200</v>
      </c>
    </row>
    <row r="126" spans="1:6" x14ac:dyDescent="0.25">
      <c r="A126" s="49">
        <v>43811</v>
      </c>
      <c r="B126" s="49">
        <v>43811</v>
      </c>
      <c r="C126" s="46" t="s">
        <v>257</v>
      </c>
      <c r="D126" s="47" t="s">
        <v>1012</v>
      </c>
      <c r="E126" s="48">
        <v>3485.9999999999995</v>
      </c>
      <c r="F126" s="47">
        <v>75</v>
      </c>
    </row>
    <row r="127" spans="1:6" s="1" customFormat="1" x14ac:dyDescent="0.25">
      <c r="A127" s="84" t="s">
        <v>5</v>
      </c>
      <c r="B127" s="84"/>
      <c r="C127" s="84"/>
      <c r="D127" s="84"/>
      <c r="E127" s="37">
        <f>SUM(E13:E126)</f>
        <v>382008.47900000011</v>
      </c>
      <c r="F127" s="42"/>
    </row>
    <row r="130" spans="1:11" x14ac:dyDescent="0.25">
      <c r="A130" s="79" t="s">
        <v>383</v>
      </c>
      <c r="B130" s="79"/>
      <c r="C130" s="79"/>
      <c r="D130" s="79"/>
      <c r="E130" s="79"/>
      <c r="F130" s="79"/>
    </row>
    <row r="131" spans="1:11" ht="47.25" x14ac:dyDescent="0.25">
      <c r="A131" s="22" t="s">
        <v>127</v>
      </c>
      <c r="B131" s="22" t="s">
        <v>128</v>
      </c>
      <c r="C131" s="23" t="s">
        <v>129</v>
      </c>
      <c r="D131" s="29" t="s">
        <v>0</v>
      </c>
      <c r="E131" s="24" t="s">
        <v>1</v>
      </c>
      <c r="F131" s="25" t="s">
        <v>2</v>
      </c>
    </row>
    <row r="132" spans="1:11" x14ac:dyDescent="0.25">
      <c r="A132" s="49">
        <v>43809</v>
      </c>
      <c r="B132" s="49">
        <v>43809</v>
      </c>
      <c r="C132" s="46" t="s">
        <v>137</v>
      </c>
      <c r="D132" s="47" t="s">
        <v>583</v>
      </c>
      <c r="E132" s="48">
        <v>87.422499999999999</v>
      </c>
      <c r="F132" s="53">
        <v>9.35</v>
      </c>
      <c r="G132" s="63"/>
      <c r="H132" s="88"/>
      <c r="I132" s="1"/>
      <c r="J132" s="72"/>
      <c r="K132" s="73"/>
    </row>
    <row r="133" spans="1:11" x14ac:dyDescent="0.25">
      <c r="A133" s="49">
        <v>43809</v>
      </c>
      <c r="B133" s="49">
        <v>43809</v>
      </c>
      <c r="C133" s="46" t="s">
        <v>139</v>
      </c>
      <c r="D133" s="47" t="s">
        <v>584</v>
      </c>
      <c r="E133" s="48">
        <v>333.37000000000006</v>
      </c>
      <c r="F133" s="53">
        <v>45.05</v>
      </c>
      <c r="G133" s="63"/>
      <c r="H133" s="88"/>
      <c r="I133" s="1"/>
      <c r="J133" s="72"/>
      <c r="K133" s="73"/>
    </row>
    <row r="134" spans="1:11" x14ac:dyDescent="0.25">
      <c r="A134" s="49">
        <v>43809</v>
      </c>
      <c r="B134" s="49">
        <v>43809</v>
      </c>
      <c r="C134" s="46" t="s">
        <v>139</v>
      </c>
      <c r="D134" s="47" t="s">
        <v>585</v>
      </c>
      <c r="E134" s="48">
        <v>2677.5</v>
      </c>
      <c r="F134" s="53">
        <v>76.5</v>
      </c>
      <c r="G134" s="63"/>
      <c r="H134" s="88"/>
      <c r="I134" s="1"/>
      <c r="J134" s="72"/>
      <c r="K134" s="73"/>
    </row>
    <row r="135" spans="1:11" x14ac:dyDescent="0.25">
      <c r="A135" s="49">
        <v>43809</v>
      </c>
      <c r="B135" s="49">
        <v>43809</v>
      </c>
      <c r="C135" s="46" t="s">
        <v>140</v>
      </c>
      <c r="D135" s="47" t="s">
        <v>1072</v>
      </c>
      <c r="E135" s="56">
        <v>178.5</v>
      </c>
      <c r="F135" s="53">
        <v>5.0999999999999996</v>
      </c>
      <c r="G135" s="63"/>
      <c r="H135" s="88"/>
      <c r="I135" s="1"/>
      <c r="J135" s="72"/>
      <c r="K135" s="73"/>
    </row>
    <row r="136" spans="1:11" x14ac:dyDescent="0.25">
      <c r="A136" s="49">
        <v>43809</v>
      </c>
      <c r="B136" s="49">
        <v>43809</v>
      </c>
      <c r="C136" s="46" t="s">
        <v>141</v>
      </c>
      <c r="D136" s="47" t="s">
        <v>1074</v>
      </c>
      <c r="E136" s="56">
        <v>31.79</v>
      </c>
      <c r="F136" s="53">
        <v>1.7</v>
      </c>
      <c r="G136" s="63"/>
      <c r="H136" s="88"/>
      <c r="I136" s="1"/>
      <c r="J136" s="72"/>
      <c r="K136" s="73"/>
    </row>
    <row r="137" spans="1:11" x14ac:dyDescent="0.25">
      <c r="A137" s="49">
        <v>43809</v>
      </c>
      <c r="B137" s="49">
        <v>43809</v>
      </c>
      <c r="C137" s="46" t="s">
        <v>142</v>
      </c>
      <c r="D137" s="47" t="s">
        <v>1073</v>
      </c>
      <c r="E137" s="56">
        <v>79.94250000000001</v>
      </c>
      <c r="F137" s="53">
        <v>2.5499999999999998</v>
      </c>
      <c r="G137" s="63"/>
      <c r="H137" s="88"/>
      <c r="I137" s="1"/>
      <c r="J137" s="72"/>
      <c r="K137" s="73"/>
    </row>
    <row r="138" spans="1:11" x14ac:dyDescent="0.25">
      <c r="A138" s="49">
        <v>43809</v>
      </c>
      <c r="B138" s="49">
        <v>43809</v>
      </c>
      <c r="C138" s="46" t="s">
        <v>142</v>
      </c>
      <c r="D138" s="47" t="s">
        <v>586</v>
      </c>
      <c r="E138" s="56">
        <v>6.0350000000000001</v>
      </c>
      <c r="F138" s="53">
        <v>1.7</v>
      </c>
      <c r="G138" s="63"/>
      <c r="H138" s="88"/>
      <c r="I138" s="1"/>
      <c r="J138" s="72"/>
      <c r="K138" s="73"/>
    </row>
    <row r="139" spans="1:11" x14ac:dyDescent="0.25">
      <c r="A139" s="49">
        <v>43809</v>
      </c>
      <c r="B139" s="49">
        <v>43809</v>
      </c>
      <c r="C139" s="46" t="s">
        <v>143</v>
      </c>
      <c r="D139" s="47" t="s">
        <v>587</v>
      </c>
      <c r="E139" s="56">
        <v>143.05500000000001</v>
      </c>
      <c r="F139" s="53">
        <v>5.0999999999999996</v>
      </c>
      <c r="G139" s="63"/>
      <c r="H139" s="88"/>
      <c r="I139" s="1"/>
      <c r="J139" s="72"/>
      <c r="K139" s="73"/>
    </row>
    <row r="140" spans="1:11" x14ac:dyDescent="0.25">
      <c r="A140" s="49">
        <v>43809</v>
      </c>
      <c r="B140" s="49">
        <v>43809</v>
      </c>
      <c r="C140" s="46" t="s">
        <v>139</v>
      </c>
      <c r="D140" s="47" t="s">
        <v>1099</v>
      </c>
      <c r="E140" s="48">
        <v>233.75</v>
      </c>
      <c r="F140" s="53">
        <v>18.7</v>
      </c>
      <c r="G140" s="63"/>
      <c r="H140" s="88"/>
      <c r="I140" s="1"/>
      <c r="J140" s="72"/>
      <c r="K140" s="73"/>
    </row>
    <row r="141" spans="1:11" x14ac:dyDescent="0.25">
      <c r="A141" s="49">
        <v>43809</v>
      </c>
      <c r="B141" s="49">
        <v>43809</v>
      </c>
      <c r="C141" s="46" t="s">
        <v>140</v>
      </c>
      <c r="D141" s="47" t="s">
        <v>1094</v>
      </c>
      <c r="E141" s="56">
        <v>114.49500000000002</v>
      </c>
      <c r="F141" s="53">
        <v>25.5</v>
      </c>
      <c r="G141" s="63"/>
      <c r="H141" s="88"/>
      <c r="I141" s="1"/>
      <c r="J141" s="72"/>
      <c r="K141" s="73"/>
    </row>
    <row r="142" spans="1:11" x14ac:dyDescent="0.25">
      <c r="A142" s="49">
        <v>43809</v>
      </c>
      <c r="B142" s="49">
        <v>43809</v>
      </c>
      <c r="C142" s="46" t="s">
        <v>142</v>
      </c>
      <c r="D142" s="47" t="s">
        <v>1095</v>
      </c>
      <c r="E142" s="56">
        <v>77.987499999999997</v>
      </c>
      <c r="F142" s="53">
        <v>21.25</v>
      </c>
      <c r="G142" s="63"/>
      <c r="H142" s="88"/>
      <c r="I142" s="1"/>
      <c r="J142" s="72"/>
      <c r="K142" s="73"/>
    </row>
    <row r="143" spans="1:11" x14ac:dyDescent="0.25">
      <c r="A143" s="49">
        <v>43809</v>
      </c>
      <c r="B143" s="49">
        <v>43809</v>
      </c>
      <c r="C143" s="46" t="s">
        <v>144</v>
      </c>
      <c r="D143" s="47" t="s">
        <v>1098</v>
      </c>
      <c r="E143" s="56">
        <v>318.75</v>
      </c>
      <c r="F143" s="53">
        <v>25.5</v>
      </c>
      <c r="G143" s="63"/>
      <c r="H143" s="88"/>
      <c r="I143" s="1"/>
      <c r="J143" s="72"/>
      <c r="K143" s="73"/>
    </row>
    <row r="144" spans="1:11" x14ac:dyDescent="0.25">
      <c r="A144" s="49">
        <v>43809</v>
      </c>
      <c r="B144" s="49">
        <v>43809</v>
      </c>
      <c r="C144" s="46" t="s">
        <v>145</v>
      </c>
      <c r="D144" s="47" t="s">
        <v>1097</v>
      </c>
      <c r="E144" s="56">
        <v>173.91</v>
      </c>
      <c r="F144" s="53">
        <v>52.7</v>
      </c>
      <c r="G144" s="63"/>
      <c r="H144" s="88"/>
      <c r="I144" s="1"/>
      <c r="J144" s="72"/>
      <c r="K144" s="73"/>
    </row>
    <row r="145" spans="1:11" x14ac:dyDescent="0.25">
      <c r="A145" s="49">
        <v>43809</v>
      </c>
      <c r="B145" s="49">
        <v>43809</v>
      </c>
      <c r="C145" s="46" t="s">
        <v>140</v>
      </c>
      <c r="D145" s="47" t="s">
        <v>1096</v>
      </c>
      <c r="E145" s="56">
        <v>220.32000000000005</v>
      </c>
      <c r="F145" s="53">
        <v>40.799999999999997</v>
      </c>
      <c r="G145" s="63"/>
      <c r="H145" s="88"/>
      <c r="I145" s="1"/>
      <c r="J145" s="72"/>
      <c r="K145" s="73"/>
    </row>
    <row r="146" spans="1:11" x14ac:dyDescent="0.25">
      <c r="A146" s="49">
        <v>43809</v>
      </c>
      <c r="B146" s="49">
        <v>43809</v>
      </c>
      <c r="C146" s="46" t="s">
        <v>141</v>
      </c>
      <c r="D146" s="47" t="s">
        <v>1100</v>
      </c>
      <c r="E146" s="56">
        <v>27.2</v>
      </c>
      <c r="F146" s="53">
        <v>4.25</v>
      </c>
      <c r="G146" s="63"/>
      <c r="H146" s="88"/>
      <c r="I146" s="1"/>
      <c r="J146" s="72"/>
      <c r="K146" s="73"/>
    </row>
    <row r="147" spans="1:11" x14ac:dyDescent="0.25">
      <c r="A147" s="49">
        <v>43809</v>
      </c>
      <c r="B147" s="49">
        <v>43809</v>
      </c>
      <c r="C147" s="46" t="s">
        <v>139</v>
      </c>
      <c r="D147" s="47" t="s">
        <v>588</v>
      </c>
      <c r="E147" s="48">
        <v>88.4</v>
      </c>
      <c r="F147" s="53">
        <v>1.7</v>
      </c>
      <c r="G147" s="63"/>
      <c r="H147" s="88"/>
      <c r="I147" s="1"/>
      <c r="J147" s="72"/>
      <c r="K147" s="73"/>
    </row>
    <row r="148" spans="1:11" x14ac:dyDescent="0.25">
      <c r="A148" s="49">
        <v>43809</v>
      </c>
      <c r="B148" s="49">
        <v>43809</v>
      </c>
      <c r="C148" s="46" t="s">
        <v>140</v>
      </c>
      <c r="D148" s="47" t="s">
        <v>1080</v>
      </c>
      <c r="E148" s="56">
        <v>722.44900000000007</v>
      </c>
      <c r="F148" s="53">
        <v>39.695</v>
      </c>
      <c r="G148" s="63"/>
      <c r="H148" s="88"/>
      <c r="I148" s="1"/>
      <c r="J148" s="72"/>
      <c r="K148" s="73"/>
    </row>
    <row r="149" spans="1:11" x14ac:dyDescent="0.25">
      <c r="A149" s="49">
        <v>43809</v>
      </c>
      <c r="B149" s="49">
        <v>43809</v>
      </c>
      <c r="C149" s="46" t="s">
        <v>141</v>
      </c>
      <c r="D149" s="47" t="s">
        <v>1081</v>
      </c>
      <c r="E149" s="56">
        <v>2091</v>
      </c>
      <c r="F149" s="53">
        <v>255</v>
      </c>
      <c r="G149" s="63"/>
      <c r="H149" s="88"/>
      <c r="I149" s="1"/>
      <c r="J149" s="72"/>
      <c r="K149" s="73"/>
    </row>
    <row r="150" spans="1:11" x14ac:dyDescent="0.25">
      <c r="A150" s="49">
        <v>43809</v>
      </c>
      <c r="B150" s="49">
        <v>43809</v>
      </c>
      <c r="C150" s="46" t="s">
        <v>142</v>
      </c>
      <c r="D150" s="47" t="s">
        <v>1075</v>
      </c>
      <c r="E150" s="56">
        <v>5163.75</v>
      </c>
      <c r="F150" s="53">
        <v>425</v>
      </c>
      <c r="G150" s="63"/>
      <c r="H150" s="88"/>
      <c r="I150" s="1"/>
      <c r="J150" s="72"/>
      <c r="K150" s="73"/>
    </row>
    <row r="151" spans="1:11" x14ac:dyDescent="0.25">
      <c r="A151" s="49">
        <v>43809</v>
      </c>
      <c r="B151" s="49">
        <v>43809</v>
      </c>
      <c r="C151" s="46" t="s">
        <v>142</v>
      </c>
      <c r="D151" s="47" t="s">
        <v>1076</v>
      </c>
      <c r="E151" s="56">
        <v>10327.5</v>
      </c>
      <c r="F151" s="53">
        <v>850</v>
      </c>
      <c r="G151" s="63"/>
      <c r="H151" s="88"/>
      <c r="I151" s="1"/>
      <c r="J151" s="72"/>
      <c r="K151" s="73"/>
    </row>
    <row r="152" spans="1:11" x14ac:dyDescent="0.25">
      <c r="A152" s="49">
        <v>43809</v>
      </c>
      <c r="B152" s="49">
        <v>43809</v>
      </c>
      <c r="C152" s="46" t="s">
        <v>143</v>
      </c>
      <c r="D152" s="47" t="s">
        <v>1077</v>
      </c>
      <c r="E152" s="56">
        <v>10327.5</v>
      </c>
      <c r="F152" s="53">
        <v>850</v>
      </c>
      <c r="G152" s="63"/>
      <c r="H152" s="88"/>
      <c r="I152" s="1"/>
      <c r="J152" s="72"/>
      <c r="K152" s="73"/>
    </row>
    <row r="153" spans="1:11" x14ac:dyDescent="0.25">
      <c r="A153" s="49">
        <v>43809</v>
      </c>
      <c r="B153" s="49">
        <v>43809</v>
      </c>
      <c r="C153" s="46" t="s">
        <v>139</v>
      </c>
      <c r="D153" s="47" t="s">
        <v>1078</v>
      </c>
      <c r="E153" s="48">
        <v>3485</v>
      </c>
      <c r="F153" s="53">
        <v>425</v>
      </c>
      <c r="G153" s="63"/>
      <c r="H153" s="88"/>
      <c r="I153" s="1"/>
      <c r="J153" s="72"/>
      <c r="K153" s="73"/>
    </row>
    <row r="154" spans="1:11" x14ac:dyDescent="0.25">
      <c r="A154" s="49">
        <v>43809</v>
      </c>
      <c r="B154" s="49">
        <v>43809</v>
      </c>
      <c r="C154" s="46" t="s">
        <v>140</v>
      </c>
      <c r="D154" s="47" t="s">
        <v>1079</v>
      </c>
      <c r="E154" s="56">
        <v>3485</v>
      </c>
      <c r="F154" s="53">
        <v>425</v>
      </c>
      <c r="G154" s="63"/>
      <c r="H154" s="88"/>
      <c r="I154" s="1"/>
      <c r="J154" s="72"/>
      <c r="K154" s="73"/>
    </row>
    <row r="155" spans="1:11" x14ac:dyDescent="0.25">
      <c r="A155" s="49">
        <v>43809</v>
      </c>
      <c r="B155" s="49">
        <v>43809</v>
      </c>
      <c r="C155" s="46" t="s">
        <v>141</v>
      </c>
      <c r="D155" s="47" t="s">
        <v>1082</v>
      </c>
      <c r="E155" s="56">
        <v>9129</v>
      </c>
      <c r="F155" s="53">
        <v>425</v>
      </c>
      <c r="G155" s="63"/>
      <c r="H155" s="88"/>
      <c r="I155" s="1"/>
      <c r="J155" s="72"/>
      <c r="K155" s="73"/>
    </row>
    <row r="156" spans="1:11" x14ac:dyDescent="0.25">
      <c r="A156" s="49">
        <v>43809</v>
      </c>
      <c r="B156" s="49">
        <v>43809</v>
      </c>
      <c r="C156" s="46" t="s">
        <v>142</v>
      </c>
      <c r="D156" s="47" t="s">
        <v>589</v>
      </c>
      <c r="E156" s="56">
        <v>977.5</v>
      </c>
      <c r="F156" s="53">
        <v>1.7</v>
      </c>
      <c r="G156" s="63"/>
      <c r="H156" s="88"/>
      <c r="I156" s="1"/>
      <c r="J156" s="72"/>
      <c r="K156" s="73"/>
    </row>
    <row r="157" spans="1:11" x14ac:dyDescent="0.25">
      <c r="A157" s="49">
        <v>43809</v>
      </c>
      <c r="B157" s="49">
        <v>43809</v>
      </c>
      <c r="C157" s="46" t="s">
        <v>144</v>
      </c>
      <c r="D157" s="47" t="s">
        <v>590</v>
      </c>
      <c r="E157" s="56">
        <v>47.004999999999995</v>
      </c>
      <c r="F157" s="53">
        <v>1.7</v>
      </c>
      <c r="G157" s="63"/>
      <c r="H157" s="88"/>
      <c r="I157" s="1"/>
      <c r="J157" s="72"/>
      <c r="K157" s="73"/>
    </row>
    <row r="158" spans="1:11" x14ac:dyDescent="0.25">
      <c r="A158" s="49">
        <v>43809</v>
      </c>
      <c r="B158" s="49">
        <v>43809</v>
      </c>
      <c r="C158" s="46" t="s">
        <v>145</v>
      </c>
      <c r="D158" s="47" t="s">
        <v>591</v>
      </c>
      <c r="E158" s="56">
        <v>234.85500000000002</v>
      </c>
      <c r="F158" s="53">
        <v>8.5</v>
      </c>
      <c r="G158" s="63"/>
      <c r="H158" s="88"/>
      <c r="I158" s="1"/>
      <c r="J158" s="72"/>
      <c r="K158" s="73"/>
    </row>
    <row r="159" spans="1:11" x14ac:dyDescent="0.25">
      <c r="A159" s="49">
        <v>43809</v>
      </c>
      <c r="B159" s="49">
        <v>43809</v>
      </c>
      <c r="C159" s="46" t="s">
        <v>146</v>
      </c>
      <c r="D159" s="47" t="s">
        <v>1083</v>
      </c>
      <c r="E159" s="56">
        <v>189.55</v>
      </c>
      <c r="F159" s="53">
        <v>8.5</v>
      </c>
      <c r="G159" s="63"/>
      <c r="H159" s="88"/>
      <c r="I159" s="1"/>
      <c r="J159" s="72"/>
      <c r="K159" s="73"/>
    </row>
    <row r="160" spans="1:11" x14ac:dyDescent="0.25">
      <c r="A160" s="49">
        <v>43809</v>
      </c>
      <c r="B160" s="49">
        <v>43809</v>
      </c>
      <c r="C160" s="46" t="s">
        <v>147</v>
      </c>
      <c r="D160" s="47" t="s">
        <v>592</v>
      </c>
      <c r="E160" s="56">
        <v>156.5445</v>
      </c>
      <c r="F160" s="53">
        <v>5.95</v>
      </c>
      <c r="G160" s="63"/>
      <c r="H160" s="88"/>
      <c r="I160" s="1"/>
      <c r="J160" s="72"/>
      <c r="K160" s="73"/>
    </row>
    <row r="161" spans="1:11" x14ac:dyDescent="0.25">
      <c r="A161" s="49">
        <v>43809</v>
      </c>
      <c r="B161" s="49">
        <v>43809</v>
      </c>
      <c r="C161" s="46" t="s">
        <v>148</v>
      </c>
      <c r="D161" s="47" t="s">
        <v>593</v>
      </c>
      <c r="E161" s="56">
        <v>167.07599999999999</v>
      </c>
      <c r="F161" s="53">
        <v>5.95</v>
      </c>
      <c r="G161" s="63"/>
      <c r="H161" s="88"/>
      <c r="I161" s="1"/>
      <c r="J161" s="72"/>
      <c r="K161" s="73"/>
    </row>
    <row r="162" spans="1:11" x14ac:dyDescent="0.25">
      <c r="A162" s="49">
        <v>43809</v>
      </c>
      <c r="B162" s="49">
        <v>43809</v>
      </c>
      <c r="C162" s="46" t="s">
        <v>149</v>
      </c>
      <c r="D162" s="47" t="s">
        <v>1085</v>
      </c>
      <c r="E162" s="56">
        <v>497.41999999999996</v>
      </c>
      <c r="F162" s="53">
        <v>23.8</v>
      </c>
      <c r="G162" s="63"/>
      <c r="H162" s="88"/>
      <c r="I162" s="1"/>
      <c r="J162" s="72"/>
      <c r="K162" s="73"/>
    </row>
    <row r="163" spans="1:11" x14ac:dyDescent="0.25">
      <c r="A163" s="49">
        <v>43809</v>
      </c>
      <c r="B163" s="49">
        <v>43809</v>
      </c>
      <c r="C163" s="46" t="s">
        <v>150</v>
      </c>
      <c r="D163" s="47" t="s">
        <v>594</v>
      </c>
      <c r="E163" s="56">
        <v>45.262500000000003</v>
      </c>
      <c r="F163" s="53">
        <v>12.75</v>
      </c>
      <c r="G163" s="63"/>
      <c r="H163" s="88"/>
      <c r="I163" s="1"/>
      <c r="J163" s="72"/>
      <c r="K163" s="73"/>
    </row>
    <row r="164" spans="1:11" x14ac:dyDescent="0.25">
      <c r="A164" s="49">
        <v>43809</v>
      </c>
      <c r="B164" s="49">
        <v>43809</v>
      </c>
      <c r="C164" s="46" t="s">
        <v>152</v>
      </c>
      <c r="D164" s="47" t="s">
        <v>595</v>
      </c>
      <c r="E164" s="56">
        <v>267.75</v>
      </c>
      <c r="F164" s="53">
        <v>2.5499999999999998</v>
      </c>
      <c r="G164" s="63"/>
      <c r="H164" s="88"/>
      <c r="I164" s="1"/>
      <c r="J164" s="72"/>
      <c r="K164" s="73"/>
    </row>
    <row r="165" spans="1:11" x14ac:dyDescent="0.25">
      <c r="A165" s="49">
        <v>43809</v>
      </c>
      <c r="B165" s="49">
        <v>43809</v>
      </c>
      <c r="C165" s="46" t="s">
        <v>153</v>
      </c>
      <c r="D165" s="47" t="s">
        <v>596</v>
      </c>
      <c r="E165" s="56">
        <v>446.25</v>
      </c>
      <c r="F165" s="53">
        <v>4.25</v>
      </c>
      <c r="G165" s="63"/>
      <c r="H165" s="88"/>
      <c r="I165" s="1"/>
      <c r="J165" s="72"/>
      <c r="K165" s="73"/>
    </row>
    <row r="166" spans="1:11" x14ac:dyDescent="0.25">
      <c r="A166" s="49">
        <v>43809</v>
      </c>
      <c r="B166" s="49">
        <v>43809</v>
      </c>
      <c r="C166" s="46" t="s">
        <v>154</v>
      </c>
      <c r="D166" s="47" t="s">
        <v>1118</v>
      </c>
      <c r="E166" s="48">
        <v>3177.3</v>
      </c>
      <c r="F166" s="53">
        <v>2.5499999999999998</v>
      </c>
      <c r="G166" s="63"/>
      <c r="H166" s="88"/>
      <c r="I166" s="1"/>
      <c r="J166" s="72"/>
      <c r="K166" s="73"/>
    </row>
    <row r="167" spans="1:11" x14ac:dyDescent="0.25">
      <c r="A167" s="49">
        <v>43809</v>
      </c>
      <c r="B167" s="49">
        <v>43809</v>
      </c>
      <c r="C167" s="46" t="s">
        <v>155</v>
      </c>
      <c r="D167" s="47" t="s">
        <v>597</v>
      </c>
      <c r="E167" s="48">
        <v>892.5</v>
      </c>
      <c r="F167" s="53">
        <v>2.5499999999999998</v>
      </c>
      <c r="G167" s="63"/>
      <c r="H167" s="88"/>
      <c r="I167" s="1"/>
      <c r="J167" s="72"/>
      <c r="K167" s="73"/>
    </row>
    <row r="168" spans="1:11" x14ac:dyDescent="0.25">
      <c r="A168" s="49">
        <v>43809</v>
      </c>
      <c r="B168" s="49">
        <v>43809</v>
      </c>
      <c r="C168" s="46" t="s">
        <v>156</v>
      </c>
      <c r="D168" s="47" t="s">
        <v>598</v>
      </c>
      <c r="E168" s="48">
        <v>850</v>
      </c>
      <c r="F168" s="53">
        <v>6.8</v>
      </c>
      <c r="G168" s="63"/>
      <c r="H168" s="88"/>
      <c r="I168" s="1"/>
      <c r="J168" s="72"/>
      <c r="K168" s="73"/>
    </row>
    <row r="169" spans="1:11" x14ac:dyDescent="0.25">
      <c r="A169" s="49">
        <v>43809</v>
      </c>
      <c r="B169" s="49">
        <v>43809</v>
      </c>
      <c r="C169" s="46" t="s">
        <v>158</v>
      </c>
      <c r="D169" s="47" t="s">
        <v>1124</v>
      </c>
      <c r="E169" s="48">
        <v>190128.68000000002</v>
      </c>
      <c r="F169" s="53">
        <v>23.8</v>
      </c>
      <c r="G169" s="63"/>
      <c r="H169" s="88"/>
      <c r="I169" s="1"/>
      <c r="J169" s="72"/>
      <c r="K169" s="73"/>
    </row>
    <row r="170" spans="1:11" x14ac:dyDescent="0.25">
      <c r="A170" s="49">
        <v>43809</v>
      </c>
      <c r="B170" s="49">
        <v>43809</v>
      </c>
      <c r="C170" s="46" t="s">
        <v>159</v>
      </c>
      <c r="D170" s="47" t="s">
        <v>599</v>
      </c>
      <c r="E170" s="48">
        <v>276.25</v>
      </c>
      <c r="F170" s="53">
        <v>4.25</v>
      </c>
      <c r="G170" s="63"/>
      <c r="H170" s="88"/>
      <c r="I170" s="1"/>
      <c r="J170" s="72"/>
      <c r="K170" s="73"/>
    </row>
    <row r="171" spans="1:11" x14ac:dyDescent="0.25">
      <c r="A171" s="49">
        <v>43809</v>
      </c>
      <c r="B171" s="49">
        <v>43809</v>
      </c>
      <c r="C171" s="46" t="s">
        <v>161</v>
      </c>
      <c r="D171" s="47" t="s">
        <v>600</v>
      </c>
      <c r="E171" s="48">
        <v>340</v>
      </c>
      <c r="F171" s="53">
        <v>1.7</v>
      </c>
      <c r="G171" s="63"/>
      <c r="H171" s="88"/>
      <c r="I171" s="1"/>
      <c r="J171" s="72"/>
      <c r="K171" s="73"/>
    </row>
    <row r="172" spans="1:11" x14ac:dyDescent="0.25">
      <c r="A172" s="49">
        <v>43809</v>
      </c>
      <c r="B172" s="49">
        <v>43809</v>
      </c>
      <c r="C172" s="46" t="s">
        <v>162</v>
      </c>
      <c r="D172" s="47" t="s">
        <v>1084</v>
      </c>
      <c r="E172" s="48">
        <v>4309.5</v>
      </c>
      <c r="F172" s="53">
        <v>8.5</v>
      </c>
      <c r="G172" s="63"/>
      <c r="H172" s="88"/>
      <c r="I172" s="1"/>
      <c r="J172" s="72"/>
      <c r="K172" s="73"/>
    </row>
    <row r="173" spans="1:11" x14ac:dyDescent="0.25">
      <c r="A173" s="49">
        <v>43809</v>
      </c>
      <c r="B173" s="49">
        <v>43809</v>
      </c>
      <c r="C173" s="46" t="s">
        <v>163</v>
      </c>
      <c r="D173" s="47" t="s">
        <v>601</v>
      </c>
      <c r="E173" s="48">
        <v>2708.1</v>
      </c>
      <c r="F173" s="53">
        <v>25.5</v>
      </c>
      <c r="G173" s="63"/>
      <c r="H173" s="88"/>
      <c r="I173" s="1"/>
      <c r="J173" s="72"/>
      <c r="K173" s="73"/>
    </row>
    <row r="174" spans="1:11" x14ac:dyDescent="0.25">
      <c r="A174" s="49">
        <v>43809</v>
      </c>
      <c r="B174" s="49">
        <v>43809</v>
      </c>
      <c r="C174" s="46" t="s">
        <v>164</v>
      </c>
      <c r="D174" s="47" t="s">
        <v>602</v>
      </c>
      <c r="E174" s="48">
        <v>140.25</v>
      </c>
      <c r="F174" s="53">
        <v>2.5499999999999998</v>
      </c>
      <c r="G174" s="63"/>
      <c r="H174" s="88"/>
      <c r="I174" s="1"/>
      <c r="J174" s="72"/>
      <c r="K174" s="73"/>
    </row>
    <row r="175" spans="1:11" x14ac:dyDescent="0.25">
      <c r="A175" s="49">
        <v>43809</v>
      </c>
      <c r="B175" s="49">
        <v>43809</v>
      </c>
      <c r="C175" s="46" t="s">
        <v>165</v>
      </c>
      <c r="D175" s="47" t="s">
        <v>603</v>
      </c>
      <c r="E175" s="48">
        <v>260.10000000000002</v>
      </c>
      <c r="F175" s="53">
        <v>2.5499999999999998</v>
      </c>
      <c r="G175" s="63"/>
      <c r="H175" s="88"/>
      <c r="I175" s="1"/>
      <c r="J175" s="72"/>
      <c r="K175" s="73"/>
    </row>
    <row r="176" spans="1:11" x14ac:dyDescent="0.25">
      <c r="A176" s="49">
        <v>43809</v>
      </c>
      <c r="B176" s="49">
        <v>43809</v>
      </c>
      <c r="C176" s="46" t="s">
        <v>166</v>
      </c>
      <c r="D176" s="47" t="s">
        <v>604</v>
      </c>
      <c r="E176" s="48">
        <v>221</v>
      </c>
      <c r="F176" s="53">
        <v>3.4</v>
      </c>
      <c r="G176" s="63"/>
      <c r="H176" s="88"/>
      <c r="I176" s="1"/>
      <c r="J176" s="72"/>
      <c r="K176" s="73"/>
    </row>
    <row r="177" spans="1:11" x14ac:dyDescent="0.25">
      <c r="A177" s="49">
        <v>43809</v>
      </c>
      <c r="B177" s="49">
        <v>43809</v>
      </c>
      <c r="C177" s="46" t="s">
        <v>167</v>
      </c>
      <c r="D177" s="47" t="s">
        <v>605</v>
      </c>
      <c r="E177" s="48">
        <v>187</v>
      </c>
      <c r="F177" s="53">
        <v>1.7</v>
      </c>
      <c r="G177" s="63"/>
      <c r="H177" s="88"/>
      <c r="I177" s="1"/>
      <c r="J177" s="72"/>
      <c r="K177" s="73"/>
    </row>
    <row r="178" spans="1:11" x14ac:dyDescent="0.25">
      <c r="A178" s="49">
        <v>43809</v>
      </c>
      <c r="B178" s="49">
        <v>43809</v>
      </c>
      <c r="C178" s="46" t="s">
        <v>168</v>
      </c>
      <c r="D178" s="47" t="s">
        <v>1101</v>
      </c>
      <c r="E178" s="48">
        <v>382.5</v>
      </c>
      <c r="F178" s="53">
        <v>2.5499999999999998</v>
      </c>
      <c r="G178" s="63"/>
      <c r="H178" s="88"/>
      <c r="I178" s="1"/>
      <c r="J178" s="72"/>
      <c r="K178" s="73"/>
    </row>
    <row r="179" spans="1:11" x14ac:dyDescent="0.25">
      <c r="A179" s="49">
        <v>43809</v>
      </c>
      <c r="B179" s="49">
        <v>43809</v>
      </c>
      <c r="C179" s="46" t="s">
        <v>169</v>
      </c>
      <c r="D179" s="47" t="s">
        <v>1119</v>
      </c>
      <c r="E179" s="48">
        <v>2643.415</v>
      </c>
      <c r="F179" s="53">
        <v>4.25</v>
      </c>
      <c r="G179" s="63"/>
      <c r="H179" s="88"/>
      <c r="I179" s="1"/>
      <c r="J179" s="72"/>
      <c r="K179" s="73"/>
    </row>
    <row r="180" spans="1:11" x14ac:dyDescent="0.25">
      <c r="A180" s="49">
        <v>43809</v>
      </c>
      <c r="B180" s="49">
        <v>43809</v>
      </c>
      <c r="C180" s="46" t="s">
        <v>170</v>
      </c>
      <c r="D180" s="47" t="s">
        <v>1120</v>
      </c>
      <c r="E180" s="48">
        <v>3172.098</v>
      </c>
      <c r="F180" s="53">
        <v>5.0999999999999996</v>
      </c>
      <c r="G180" s="63"/>
      <c r="H180" s="88"/>
      <c r="I180" s="1"/>
      <c r="J180" s="72"/>
      <c r="K180" s="73"/>
    </row>
    <row r="181" spans="1:11" x14ac:dyDescent="0.25">
      <c r="A181" s="49">
        <v>43809</v>
      </c>
      <c r="B181" s="49">
        <v>43809</v>
      </c>
      <c r="C181" s="46" t="s">
        <v>171</v>
      </c>
      <c r="D181" s="47" t="s">
        <v>1121</v>
      </c>
      <c r="E181" s="48">
        <v>3172.098</v>
      </c>
      <c r="F181" s="53">
        <v>5.0999999999999996</v>
      </c>
      <c r="G181" s="63"/>
      <c r="H181" s="88"/>
      <c r="I181" s="1"/>
      <c r="J181" s="72"/>
      <c r="K181" s="73"/>
    </row>
    <row r="182" spans="1:11" x14ac:dyDescent="0.25">
      <c r="A182" s="49">
        <v>43809</v>
      </c>
      <c r="B182" s="49">
        <v>43809</v>
      </c>
      <c r="C182" s="46" t="s">
        <v>172</v>
      </c>
      <c r="D182" s="47" t="s">
        <v>1122</v>
      </c>
      <c r="E182" s="48">
        <v>2114.732</v>
      </c>
      <c r="F182" s="53">
        <v>3.4</v>
      </c>
      <c r="G182" s="63"/>
      <c r="H182" s="88"/>
      <c r="I182" s="1"/>
      <c r="J182" s="72"/>
      <c r="K182" s="73"/>
    </row>
    <row r="183" spans="1:11" x14ac:dyDescent="0.25">
      <c r="A183" s="49">
        <v>43809</v>
      </c>
      <c r="B183" s="49">
        <v>43809</v>
      </c>
      <c r="C183" s="46" t="s">
        <v>173</v>
      </c>
      <c r="D183" s="47" t="s">
        <v>1123</v>
      </c>
      <c r="E183" s="48">
        <v>1586.049</v>
      </c>
      <c r="F183" s="53">
        <v>2.5499999999999998</v>
      </c>
      <c r="G183" s="63"/>
      <c r="H183" s="88"/>
      <c r="I183" s="1"/>
      <c r="J183" s="72"/>
      <c r="K183" s="73"/>
    </row>
    <row r="184" spans="1:11" x14ac:dyDescent="0.25">
      <c r="A184" s="49">
        <v>43809</v>
      </c>
      <c r="B184" s="49">
        <v>43809</v>
      </c>
      <c r="C184" s="46" t="s">
        <v>174</v>
      </c>
      <c r="D184" s="47" t="s">
        <v>606</v>
      </c>
      <c r="E184" s="48">
        <v>16575</v>
      </c>
      <c r="F184" s="53">
        <v>12.75</v>
      </c>
      <c r="G184" s="63"/>
      <c r="H184" s="88"/>
      <c r="I184" s="1"/>
      <c r="J184" s="72"/>
      <c r="K184" s="73"/>
    </row>
    <row r="185" spans="1:11" x14ac:dyDescent="0.25">
      <c r="A185" s="49">
        <v>43809</v>
      </c>
      <c r="B185" s="49">
        <v>43809</v>
      </c>
      <c r="C185" s="46" t="s">
        <v>175</v>
      </c>
      <c r="D185" s="47" t="s">
        <v>607</v>
      </c>
      <c r="E185" s="48">
        <v>3043</v>
      </c>
      <c r="F185" s="53">
        <v>1.7</v>
      </c>
      <c r="G185" s="63"/>
      <c r="H185" s="88"/>
      <c r="I185" s="1"/>
      <c r="J185" s="72"/>
      <c r="K185" s="73"/>
    </row>
    <row r="186" spans="1:11" x14ac:dyDescent="0.25">
      <c r="A186" s="49">
        <v>43809</v>
      </c>
      <c r="B186" s="49">
        <v>43809</v>
      </c>
      <c r="C186" s="46" t="s">
        <v>176</v>
      </c>
      <c r="D186" s="47" t="s">
        <v>608</v>
      </c>
      <c r="E186" s="48">
        <v>1593.75</v>
      </c>
      <c r="F186" s="53">
        <v>0.85</v>
      </c>
      <c r="G186" s="63"/>
      <c r="H186" s="88"/>
      <c r="I186" s="1"/>
      <c r="J186" s="72"/>
      <c r="K186" s="73"/>
    </row>
    <row r="187" spans="1:11" x14ac:dyDescent="0.25">
      <c r="A187" s="49">
        <v>43809</v>
      </c>
      <c r="B187" s="49">
        <v>43809</v>
      </c>
      <c r="C187" s="46" t="s">
        <v>177</v>
      </c>
      <c r="D187" s="47" t="s">
        <v>609</v>
      </c>
      <c r="E187" s="48">
        <v>2815.2</v>
      </c>
      <c r="F187" s="53">
        <v>5.0999999999999996</v>
      </c>
      <c r="G187" s="63"/>
      <c r="H187" s="88"/>
      <c r="I187" s="1"/>
      <c r="J187" s="72"/>
      <c r="K187" s="73"/>
    </row>
    <row r="188" spans="1:11" x14ac:dyDescent="0.25">
      <c r="A188" s="49">
        <v>43809</v>
      </c>
      <c r="B188" s="49">
        <v>43809</v>
      </c>
      <c r="C188" s="46" t="s">
        <v>178</v>
      </c>
      <c r="D188" s="47" t="s">
        <v>610</v>
      </c>
      <c r="E188" s="48">
        <v>1071</v>
      </c>
      <c r="F188" s="53">
        <v>3.4</v>
      </c>
      <c r="G188" s="63"/>
      <c r="H188" s="88"/>
      <c r="I188" s="1"/>
      <c r="J188" s="72"/>
      <c r="K188" s="73"/>
    </row>
    <row r="189" spans="1:11" x14ac:dyDescent="0.25">
      <c r="A189" s="49">
        <v>43809</v>
      </c>
      <c r="B189" s="49">
        <v>43809</v>
      </c>
      <c r="C189" s="46" t="s">
        <v>179</v>
      </c>
      <c r="D189" s="47" t="s">
        <v>611</v>
      </c>
      <c r="E189" s="48">
        <v>657.9</v>
      </c>
      <c r="F189" s="53">
        <v>1.7</v>
      </c>
      <c r="G189" s="63"/>
      <c r="H189" s="88"/>
      <c r="I189" s="1"/>
      <c r="J189" s="72"/>
      <c r="K189" s="73"/>
    </row>
    <row r="190" spans="1:11" x14ac:dyDescent="0.25">
      <c r="A190" s="49">
        <v>43809</v>
      </c>
      <c r="B190" s="49">
        <v>43809</v>
      </c>
      <c r="C190" s="46" t="s">
        <v>180</v>
      </c>
      <c r="D190" s="47" t="s">
        <v>612</v>
      </c>
      <c r="E190" s="48">
        <v>3284.4</v>
      </c>
      <c r="F190" s="53">
        <v>5.95</v>
      </c>
      <c r="G190" s="63"/>
      <c r="H190" s="88"/>
      <c r="I190" s="1"/>
      <c r="J190" s="72"/>
      <c r="K190" s="73"/>
    </row>
    <row r="191" spans="1:11" x14ac:dyDescent="0.25">
      <c r="A191" s="49">
        <v>43809</v>
      </c>
      <c r="B191" s="49">
        <v>43809</v>
      </c>
      <c r="C191" s="46" t="s">
        <v>181</v>
      </c>
      <c r="D191" s="47" t="s">
        <v>613</v>
      </c>
      <c r="E191" s="48">
        <v>939.25</v>
      </c>
      <c r="F191" s="53">
        <v>0.85</v>
      </c>
      <c r="G191" s="63"/>
      <c r="H191" s="88"/>
      <c r="I191" s="1"/>
      <c r="J191" s="72"/>
      <c r="K191" s="73"/>
    </row>
    <row r="192" spans="1:11" x14ac:dyDescent="0.25">
      <c r="A192" s="49">
        <v>43809</v>
      </c>
      <c r="B192" s="49">
        <v>43809</v>
      </c>
      <c r="C192" s="46" t="s">
        <v>182</v>
      </c>
      <c r="D192" s="47" t="s">
        <v>614</v>
      </c>
      <c r="E192" s="48">
        <v>3434</v>
      </c>
      <c r="F192" s="53">
        <v>17</v>
      </c>
      <c r="G192" s="63"/>
      <c r="H192" s="88"/>
      <c r="I192" s="1"/>
      <c r="J192" s="72"/>
      <c r="K192" s="73"/>
    </row>
    <row r="193" spans="1:11" x14ac:dyDescent="0.25">
      <c r="A193" s="49">
        <v>43809</v>
      </c>
      <c r="B193" s="49">
        <v>43809</v>
      </c>
      <c r="C193" s="46" t="s">
        <v>183</v>
      </c>
      <c r="D193" s="47" t="s">
        <v>615</v>
      </c>
      <c r="E193" s="48">
        <v>1201.9000000000001</v>
      </c>
      <c r="F193" s="53">
        <v>5.95</v>
      </c>
      <c r="G193" s="63"/>
      <c r="H193" s="88"/>
      <c r="I193" s="1"/>
      <c r="J193" s="72"/>
      <c r="K193" s="73"/>
    </row>
    <row r="194" spans="1:11" x14ac:dyDescent="0.25">
      <c r="A194" s="49">
        <v>43809</v>
      </c>
      <c r="B194" s="49">
        <v>43809</v>
      </c>
      <c r="C194" s="46" t="s">
        <v>184</v>
      </c>
      <c r="D194" s="47" t="s">
        <v>616</v>
      </c>
      <c r="E194" s="48">
        <v>1751</v>
      </c>
      <c r="F194" s="53">
        <v>3.4</v>
      </c>
      <c r="G194" s="63"/>
      <c r="H194" s="88"/>
      <c r="I194" s="1"/>
      <c r="J194" s="72"/>
      <c r="K194" s="73"/>
    </row>
    <row r="195" spans="1:11" x14ac:dyDescent="0.25">
      <c r="A195" s="49">
        <v>43809</v>
      </c>
      <c r="B195" s="49">
        <v>43809</v>
      </c>
      <c r="C195" s="46" t="s">
        <v>185</v>
      </c>
      <c r="D195" s="47" t="s">
        <v>617</v>
      </c>
      <c r="E195" s="48">
        <v>1030.2</v>
      </c>
      <c r="F195" s="53">
        <v>5.0999999999999996</v>
      </c>
      <c r="G195" s="63"/>
      <c r="H195" s="88"/>
      <c r="I195" s="1"/>
      <c r="J195" s="72"/>
      <c r="K195" s="73"/>
    </row>
    <row r="196" spans="1:11" x14ac:dyDescent="0.25">
      <c r="A196" s="49">
        <v>43809</v>
      </c>
      <c r="B196" s="49">
        <v>43809</v>
      </c>
      <c r="C196" s="46" t="s">
        <v>186</v>
      </c>
      <c r="D196" s="47" t="s">
        <v>723</v>
      </c>
      <c r="E196" s="48">
        <v>77.349999999999994</v>
      </c>
      <c r="F196" s="53">
        <v>1.7</v>
      </c>
      <c r="G196" s="63"/>
      <c r="H196" s="88"/>
      <c r="I196" s="1"/>
      <c r="J196" s="72"/>
      <c r="K196" s="73"/>
    </row>
    <row r="197" spans="1:11" x14ac:dyDescent="0.25">
      <c r="A197" s="49">
        <v>43809</v>
      </c>
      <c r="B197" s="49">
        <v>43809</v>
      </c>
      <c r="C197" s="46" t="s">
        <v>187</v>
      </c>
      <c r="D197" s="47" t="s">
        <v>618</v>
      </c>
      <c r="E197" s="48">
        <v>140.25</v>
      </c>
      <c r="F197" s="53">
        <v>2.5499999999999998</v>
      </c>
      <c r="G197" s="63"/>
      <c r="H197" s="88"/>
      <c r="I197" s="1"/>
      <c r="J197" s="72"/>
      <c r="K197" s="73"/>
    </row>
    <row r="198" spans="1:11" x14ac:dyDescent="0.25">
      <c r="A198" s="49">
        <v>43809</v>
      </c>
      <c r="B198" s="49">
        <v>43809</v>
      </c>
      <c r="C198" s="46" t="s">
        <v>189</v>
      </c>
      <c r="D198" s="47" t="s">
        <v>619</v>
      </c>
      <c r="E198" s="48">
        <v>145.35</v>
      </c>
      <c r="F198" s="53">
        <v>2.5499999999999998</v>
      </c>
      <c r="G198" s="63"/>
      <c r="H198" s="88"/>
      <c r="I198" s="1"/>
      <c r="J198" s="72"/>
      <c r="K198" s="73"/>
    </row>
    <row r="199" spans="1:11" x14ac:dyDescent="0.25">
      <c r="A199" s="49">
        <v>43809</v>
      </c>
      <c r="B199" s="49">
        <v>43809</v>
      </c>
      <c r="C199" s="46" t="s">
        <v>190</v>
      </c>
      <c r="D199" s="47" t="s">
        <v>853</v>
      </c>
      <c r="E199" s="48">
        <v>357</v>
      </c>
      <c r="F199" s="53">
        <v>3.4</v>
      </c>
      <c r="G199" s="63"/>
      <c r="H199" s="88"/>
      <c r="I199" s="1"/>
      <c r="J199" s="72"/>
      <c r="K199" s="73"/>
    </row>
    <row r="200" spans="1:11" x14ac:dyDescent="0.25">
      <c r="A200" s="49">
        <v>43809</v>
      </c>
      <c r="B200" s="49">
        <v>43809</v>
      </c>
      <c r="C200" s="46" t="s">
        <v>192</v>
      </c>
      <c r="D200" s="47" t="s">
        <v>620</v>
      </c>
      <c r="E200" s="48">
        <v>849.91499999999996</v>
      </c>
      <c r="F200" s="53">
        <v>4.25</v>
      </c>
      <c r="G200" s="63"/>
      <c r="H200" s="88"/>
      <c r="I200" s="1"/>
      <c r="J200" s="72"/>
      <c r="K200" s="73"/>
    </row>
    <row r="201" spans="1:11" x14ac:dyDescent="0.25">
      <c r="A201" s="49">
        <v>43809</v>
      </c>
      <c r="B201" s="49">
        <v>43809</v>
      </c>
      <c r="C201" s="46" t="s">
        <v>193</v>
      </c>
      <c r="D201" s="47" t="s">
        <v>621</v>
      </c>
      <c r="E201" s="48">
        <v>357</v>
      </c>
      <c r="F201" s="53">
        <v>4.25</v>
      </c>
      <c r="G201" s="63"/>
      <c r="H201" s="88"/>
      <c r="I201" s="1"/>
      <c r="J201" s="72"/>
      <c r="K201" s="73"/>
    </row>
    <row r="202" spans="1:11" x14ac:dyDescent="0.25">
      <c r="A202" s="49">
        <v>43809</v>
      </c>
      <c r="B202" s="49">
        <v>43809</v>
      </c>
      <c r="C202" s="46" t="s">
        <v>198</v>
      </c>
      <c r="D202" s="47" t="s">
        <v>622</v>
      </c>
      <c r="E202" s="48">
        <v>343.36599999999999</v>
      </c>
      <c r="F202" s="53">
        <v>3.4</v>
      </c>
      <c r="G202" s="63"/>
      <c r="H202" s="88"/>
      <c r="I202" s="1"/>
      <c r="J202" s="72"/>
      <c r="K202" s="73"/>
    </row>
    <row r="203" spans="1:11" x14ac:dyDescent="0.25">
      <c r="A203" s="49">
        <v>43809</v>
      </c>
      <c r="B203" s="49">
        <v>43809</v>
      </c>
      <c r="C203" s="46" t="s">
        <v>199</v>
      </c>
      <c r="D203" s="47" t="s">
        <v>623</v>
      </c>
      <c r="E203" s="48">
        <v>321.3</v>
      </c>
      <c r="F203" s="53">
        <v>2.5499999999999998</v>
      </c>
      <c r="G203" s="63"/>
      <c r="H203" s="88"/>
      <c r="I203" s="1"/>
      <c r="J203" s="72"/>
      <c r="K203" s="73"/>
    </row>
    <row r="204" spans="1:11" x14ac:dyDescent="0.25">
      <c r="A204" s="49">
        <v>43809</v>
      </c>
      <c r="B204" s="49">
        <v>43809</v>
      </c>
      <c r="C204" s="46" t="s">
        <v>200</v>
      </c>
      <c r="D204" s="47" t="s">
        <v>624</v>
      </c>
      <c r="E204" s="48">
        <v>237.983</v>
      </c>
      <c r="F204" s="53">
        <v>1.7</v>
      </c>
      <c r="G204" s="63"/>
      <c r="H204" s="88"/>
      <c r="I204" s="1"/>
      <c r="J204" s="72"/>
      <c r="K204" s="73"/>
    </row>
    <row r="205" spans="1:11" x14ac:dyDescent="0.25">
      <c r="A205" s="49">
        <v>43809</v>
      </c>
      <c r="B205" s="49">
        <v>43809</v>
      </c>
      <c r="C205" s="46" t="s">
        <v>201</v>
      </c>
      <c r="D205" s="47" t="s">
        <v>625</v>
      </c>
      <c r="E205" s="48">
        <v>241.4</v>
      </c>
      <c r="F205" s="53">
        <v>1.7</v>
      </c>
      <c r="G205" s="63"/>
      <c r="H205" s="88"/>
      <c r="I205" s="1"/>
      <c r="J205" s="72"/>
      <c r="K205" s="73"/>
    </row>
    <row r="206" spans="1:11" x14ac:dyDescent="0.25">
      <c r="A206" s="49">
        <v>43809</v>
      </c>
      <c r="B206" s="49">
        <v>43809</v>
      </c>
      <c r="C206" s="46" t="s">
        <v>202</v>
      </c>
      <c r="D206" s="47" t="s">
        <v>626</v>
      </c>
      <c r="E206" s="48">
        <v>952.85</v>
      </c>
      <c r="F206" s="53">
        <v>16.149999999999999</v>
      </c>
      <c r="G206" s="63"/>
      <c r="H206" s="88"/>
      <c r="I206" s="1"/>
      <c r="J206" s="72"/>
      <c r="K206" s="73"/>
    </row>
    <row r="207" spans="1:11" x14ac:dyDescent="0.25">
      <c r="A207" s="49">
        <v>43809</v>
      </c>
      <c r="B207" s="49">
        <v>43809</v>
      </c>
      <c r="C207" s="46" t="s">
        <v>203</v>
      </c>
      <c r="D207" s="47" t="s">
        <v>724</v>
      </c>
      <c r="E207" s="48">
        <v>4355.3999999999996</v>
      </c>
      <c r="F207" s="53">
        <v>10.199999999999999</v>
      </c>
      <c r="G207" s="63"/>
      <c r="H207" s="88"/>
      <c r="I207" s="1"/>
      <c r="J207" s="72"/>
      <c r="K207" s="73"/>
    </row>
    <row r="208" spans="1:11" x14ac:dyDescent="0.25">
      <c r="A208" s="49">
        <v>43809</v>
      </c>
      <c r="B208" s="49">
        <v>43809</v>
      </c>
      <c r="C208" s="46" t="s">
        <v>204</v>
      </c>
      <c r="D208" s="47" t="s">
        <v>627</v>
      </c>
      <c r="E208" s="48">
        <v>570.75800000000004</v>
      </c>
      <c r="F208" s="53">
        <v>1.7</v>
      </c>
      <c r="G208" s="63"/>
      <c r="H208" s="88"/>
      <c r="I208" s="1"/>
      <c r="J208" s="72"/>
      <c r="K208" s="73"/>
    </row>
    <row r="209" spans="1:11" x14ac:dyDescent="0.25">
      <c r="A209" s="49">
        <v>43809</v>
      </c>
      <c r="B209" s="49">
        <v>43809</v>
      </c>
      <c r="C209" s="46" t="s">
        <v>206</v>
      </c>
      <c r="D209" s="47" t="s">
        <v>628</v>
      </c>
      <c r="E209" s="48">
        <v>851.7</v>
      </c>
      <c r="F209" s="53">
        <v>5.0999999999999996</v>
      </c>
      <c r="G209" s="63"/>
      <c r="H209" s="88"/>
      <c r="I209" s="1"/>
      <c r="J209" s="72"/>
      <c r="K209" s="73"/>
    </row>
    <row r="210" spans="1:11" x14ac:dyDescent="0.25">
      <c r="A210" s="49">
        <v>43809</v>
      </c>
      <c r="B210" s="49">
        <v>43809</v>
      </c>
      <c r="C210" s="46" t="s">
        <v>207</v>
      </c>
      <c r="D210" s="47" t="s">
        <v>629</v>
      </c>
      <c r="E210" s="48">
        <v>2325.6</v>
      </c>
      <c r="F210" s="53">
        <v>10.199999999999999</v>
      </c>
      <c r="G210" s="63"/>
      <c r="H210" s="88"/>
      <c r="I210" s="1"/>
      <c r="J210" s="72"/>
      <c r="K210" s="73"/>
    </row>
    <row r="211" spans="1:11" x14ac:dyDescent="0.25">
      <c r="A211" s="49">
        <v>43809</v>
      </c>
      <c r="B211" s="49">
        <v>43809</v>
      </c>
      <c r="C211" s="46" t="s">
        <v>208</v>
      </c>
      <c r="D211" s="47" t="s">
        <v>630</v>
      </c>
      <c r="E211" s="48">
        <v>225.25</v>
      </c>
      <c r="F211" s="53">
        <v>0.85</v>
      </c>
      <c r="G211" s="63"/>
      <c r="H211" s="88"/>
      <c r="I211" s="1"/>
      <c r="J211" s="72"/>
      <c r="K211" s="73"/>
    </row>
    <row r="212" spans="1:11" x14ac:dyDescent="0.25">
      <c r="A212" s="49">
        <v>43809</v>
      </c>
      <c r="B212" s="49">
        <v>43809</v>
      </c>
      <c r="C212" s="46" t="s">
        <v>209</v>
      </c>
      <c r="D212" s="47" t="s">
        <v>631</v>
      </c>
      <c r="E212" s="48">
        <v>901.68000000000018</v>
      </c>
      <c r="F212" s="53">
        <v>2.5499999999999998</v>
      </c>
      <c r="G212" s="63"/>
      <c r="H212" s="88"/>
      <c r="I212" s="1"/>
      <c r="J212" s="72"/>
      <c r="K212" s="73"/>
    </row>
    <row r="213" spans="1:11" x14ac:dyDescent="0.25">
      <c r="A213" s="49">
        <v>43809</v>
      </c>
      <c r="B213" s="49">
        <v>43809</v>
      </c>
      <c r="C213" s="46" t="s">
        <v>210</v>
      </c>
      <c r="D213" s="47" t="s">
        <v>632</v>
      </c>
      <c r="E213" s="48">
        <v>1803.3600000000004</v>
      </c>
      <c r="F213" s="53">
        <v>5.0999999999999996</v>
      </c>
      <c r="G213" s="63"/>
      <c r="H213" s="88"/>
      <c r="I213" s="1"/>
      <c r="J213" s="72"/>
      <c r="K213" s="73"/>
    </row>
    <row r="214" spans="1:11" x14ac:dyDescent="0.25">
      <c r="A214" s="49">
        <v>43809</v>
      </c>
      <c r="B214" s="49">
        <v>43809</v>
      </c>
      <c r="C214" s="46" t="s">
        <v>211</v>
      </c>
      <c r="D214" s="47" t="s">
        <v>633</v>
      </c>
      <c r="E214" s="48">
        <v>59.5</v>
      </c>
      <c r="F214" s="53">
        <v>1.7</v>
      </c>
      <c r="G214" s="63"/>
      <c r="H214" s="88"/>
      <c r="I214" s="1"/>
      <c r="J214" s="72"/>
      <c r="K214" s="73"/>
    </row>
    <row r="215" spans="1:11" x14ac:dyDescent="0.25">
      <c r="A215" s="49">
        <v>43809</v>
      </c>
      <c r="B215" s="49">
        <v>43809</v>
      </c>
      <c r="C215" s="46" t="s">
        <v>212</v>
      </c>
      <c r="D215" s="47" t="s">
        <v>634</v>
      </c>
      <c r="E215" s="48">
        <v>336.03900000000004</v>
      </c>
      <c r="F215" s="53">
        <v>56.1</v>
      </c>
      <c r="G215" s="63"/>
      <c r="H215" s="88"/>
      <c r="I215" s="1"/>
      <c r="J215" s="72"/>
      <c r="K215" s="73"/>
    </row>
    <row r="216" spans="1:11" x14ac:dyDescent="0.25">
      <c r="A216" s="49">
        <v>43809</v>
      </c>
      <c r="B216" s="49">
        <v>43809</v>
      </c>
      <c r="C216" s="46" t="s">
        <v>213</v>
      </c>
      <c r="D216" s="47" t="s">
        <v>1103</v>
      </c>
      <c r="E216" s="48">
        <v>383.35</v>
      </c>
      <c r="F216" s="53">
        <v>18.7</v>
      </c>
      <c r="G216" s="63"/>
      <c r="H216" s="88"/>
      <c r="I216" s="1"/>
      <c r="J216" s="72"/>
      <c r="K216" s="73"/>
    </row>
    <row r="217" spans="1:11" x14ac:dyDescent="0.25">
      <c r="A217" s="49">
        <v>43809</v>
      </c>
      <c r="B217" s="49">
        <v>43809</v>
      </c>
      <c r="C217" s="46" t="s">
        <v>214</v>
      </c>
      <c r="D217" s="47" t="s">
        <v>1104</v>
      </c>
      <c r="E217" s="48">
        <v>472.5150000000001</v>
      </c>
      <c r="F217" s="53">
        <v>25.5</v>
      </c>
      <c r="G217" s="63"/>
      <c r="H217" s="88"/>
      <c r="I217" s="1"/>
      <c r="J217" s="72"/>
      <c r="K217" s="73"/>
    </row>
    <row r="218" spans="1:11" x14ac:dyDescent="0.25">
      <c r="A218" s="49">
        <v>43809</v>
      </c>
      <c r="B218" s="49">
        <v>43809</v>
      </c>
      <c r="C218" s="46" t="s">
        <v>215</v>
      </c>
      <c r="D218" s="47" t="s">
        <v>1105</v>
      </c>
      <c r="E218" s="48">
        <v>906.7800000000002</v>
      </c>
      <c r="F218" s="53">
        <v>17</v>
      </c>
      <c r="G218" s="63"/>
      <c r="H218" s="88"/>
      <c r="I218" s="1"/>
      <c r="J218" s="72"/>
      <c r="K218" s="73"/>
    </row>
    <row r="219" spans="1:11" x14ac:dyDescent="0.25">
      <c r="A219" s="49">
        <v>43809</v>
      </c>
      <c r="B219" s="49">
        <v>43809</v>
      </c>
      <c r="C219" s="46" t="s">
        <v>216</v>
      </c>
      <c r="D219" s="47" t="s">
        <v>1106</v>
      </c>
      <c r="E219" s="48">
        <v>408</v>
      </c>
      <c r="F219" s="53">
        <v>12.75</v>
      </c>
      <c r="G219" s="63"/>
      <c r="H219" s="88"/>
      <c r="I219" s="1"/>
      <c r="J219" s="72"/>
      <c r="K219" s="73"/>
    </row>
    <row r="220" spans="1:11" x14ac:dyDescent="0.25">
      <c r="A220" s="49">
        <v>43809</v>
      </c>
      <c r="B220" s="49">
        <v>43809</v>
      </c>
      <c r="C220" s="46" t="s">
        <v>217</v>
      </c>
      <c r="D220" s="47" t="s">
        <v>1107</v>
      </c>
      <c r="E220" s="48">
        <v>472.5150000000001</v>
      </c>
      <c r="F220" s="53">
        <v>25.5</v>
      </c>
      <c r="G220" s="63"/>
      <c r="H220" s="88"/>
      <c r="I220" s="1"/>
      <c r="J220" s="72"/>
      <c r="K220" s="73"/>
    </row>
    <row r="221" spans="1:11" x14ac:dyDescent="0.25">
      <c r="A221" s="49">
        <v>43809</v>
      </c>
      <c r="B221" s="49">
        <v>43809</v>
      </c>
      <c r="C221" s="46" t="s">
        <v>218</v>
      </c>
      <c r="D221" s="47" t="s">
        <v>1102</v>
      </c>
      <c r="E221" s="48">
        <v>1198.415</v>
      </c>
      <c r="F221" s="53">
        <v>8.5</v>
      </c>
      <c r="G221" s="63"/>
      <c r="H221" s="88"/>
      <c r="I221" s="1"/>
      <c r="J221" s="72"/>
      <c r="K221" s="73"/>
    </row>
    <row r="222" spans="1:11" x14ac:dyDescent="0.25">
      <c r="A222" s="49">
        <v>43809</v>
      </c>
      <c r="B222" s="49">
        <v>43809</v>
      </c>
      <c r="C222" s="46" t="s">
        <v>219</v>
      </c>
      <c r="D222" s="47" t="s">
        <v>1498</v>
      </c>
      <c r="E222" s="48">
        <v>185.3</v>
      </c>
      <c r="F222" s="53">
        <v>0.85</v>
      </c>
      <c r="G222" s="63"/>
      <c r="H222" s="88"/>
      <c r="I222" s="1"/>
      <c r="J222" s="72"/>
      <c r="K222" s="73"/>
    </row>
    <row r="223" spans="1:11" x14ac:dyDescent="0.25">
      <c r="A223" s="49">
        <v>43809</v>
      </c>
      <c r="B223" s="49">
        <v>43809</v>
      </c>
      <c r="C223" s="46" t="s">
        <v>220</v>
      </c>
      <c r="D223" s="47" t="s">
        <v>635</v>
      </c>
      <c r="E223" s="48">
        <v>505.60550000000001</v>
      </c>
      <c r="F223" s="53">
        <v>14.45</v>
      </c>
      <c r="G223" s="63"/>
      <c r="H223" s="88"/>
      <c r="I223" s="1"/>
      <c r="J223" s="72"/>
      <c r="K223" s="73"/>
    </row>
    <row r="224" spans="1:11" x14ac:dyDescent="0.25">
      <c r="A224" s="49">
        <v>43809</v>
      </c>
      <c r="B224" s="49">
        <v>43809</v>
      </c>
      <c r="C224" s="46" t="s">
        <v>221</v>
      </c>
      <c r="D224" s="47" t="s">
        <v>636</v>
      </c>
      <c r="E224" s="48">
        <v>51</v>
      </c>
      <c r="F224" s="53">
        <v>1.7</v>
      </c>
      <c r="G224" s="63"/>
      <c r="H224" s="88"/>
      <c r="I224" s="1"/>
      <c r="J224" s="72"/>
      <c r="K224" s="73"/>
    </row>
    <row r="225" spans="1:11" x14ac:dyDescent="0.25">
      <c r="A225" s="49">
        <v>43809</v>
      </c>
      <c r="B225" s="49">
        <v>43809</v>
      </c>
      <c r="C225" s="46" t="s">
        <v>222</v>
      </c>
      <c r="D225" s="47" t="s">
        <v>637</v>
      </c>
      <c r="E225" s="48">
        <v>36.464999999999996</v>
      </c>
      <c r="F225" s="53">
        <v>1.7</v>
      </c>
      <c r="G225" s="63"/>
      <c r="H225" s="88"/>
      <c r="I225" s="1"/>
      <c r="J225" s="72"/>
      <c r="K225" s="73"/>
    </row>
    <row r="226" spans="1:11" x14ac:dyDescent="0.25">
      <c r="A226" s="49">
        <v>43809</v>
      </c>
      <c r="B226" s="49">
        <v>43809</v>
      </c>
      <c r="C226" s="46" t="s">
        <v>223</v>
      </c>
      <c r="D226" s="47" t="s">
        <v>638</v>
      </c>
      <c r="E226" s="48">
        <v>134.64000000000001</v>
      </c>
      <c r="F226" s="53">
        <v>1.7</v>
      </c>
      <c r="G226" s="63"/>
      <c r="H226" s="88"/>
      <c r="I226" s="1"/>
      <c r="J226" s="72"/>
      <c r="K226" s="73"/>
    </row>
    <row r="227" spans="1:11" x14ac:dyDescent="0.25">
      <c r="A227" s="49">
        <v>43809</v>
      </c>
      <c r="B227" s="49">
        <v>43809</v>
      </c>
      <c r="C227" s="46" t="s">
        <v>224</v>
      </c>
      <c r="D227" s="47" t="s">
        <v>639</v>
      </c>
      <c r="E227" s="48">
        <v>763.42750000000001</v>
      </c>
      <c r="F227" s="53">
        <v>19.55</v>
      </c>
      <c r="G227" s="63"/>
      <c r="H227" s="88"/>
      <c r="I227" s="1"/>
      <c r="J227" s="72"/>
      <c r="K227" s="73"/>
    </row>
    <row r="228" spans="1:11" x14ac:dyDescent="0.25">
      <c r="A228" s="49">
        <v>43809</v>
      </c>
      <c r="B228" s="49">
        <v>43809</v>
      </c>
      <c r="C228" s="46" t="s">
        <v>225</v>
      </c>
      <c r="D228" s="47" t="s">
        <v>640</v>
      </c>
      <c r="E228" s="48">
        <v>660.57749999999999</v>
      </c>
      <c r="F228" s="53">
        <v>7.65</v>
      </c>
      <c r="G228" s="63"/>
      <c r="H228" s="88"/>
      <c r="I228" s="1"/>
      <c r="J228" s="72"/>
      <c r="K228" s="73"/>
    </row>
    <row r="229" spans="1:11" x14ac:dyDescent="0.25">
      <c r="A229" s="49">
        <v>43809</v>
      </c>
      <c r="B229" s="49">
        <v>43809</v>
      </c>
      <c r="C229" s="46" t="s">
        <v>226</v>
      </c>
      <c r="D229" s="47" t="s">
        <v>641</v>
      </c>
      <c r="E229" s="48">
        <v>1657.5</v>
      </c>
      <c r="F229" s="53">
        <v>25.5</v>
      </c>
      <c r="G229" s="63"/>
      <c r="H229" s="88"/>
      <c r="I229" s="1"/>
      <c r="J229" s="72"/>
      <c r="K229" s="73"/>
    </row>
    <row r="230" spans="1:11" x14ac:dyDescent="0.25">
      <c r="A230" s="49">
        <v>43809</v>
      </c>
      <c r="B230" s="49">
        <v>43809</v>
      </c>
      <c r="C230" s="46" t="s">
        <v>227</v>
      </c>
      <c r="D230" s="47" t="s">
        <v>642</v>
      </c>
      <c r="E230" s="48">
        <v>1657.5</v>
      </c>
      <c r="F230" s="53">
        <v>25.5</v>
      </c>
      <c r="G230" s="63"/>
      <c r="H230" s="88"/>
      <c r="I230" s="1"/>
      <c r="J230" s="72"/>
      <c r="K230" s="73"/>
    </row>
    <row r="231" spans="1:11" x14ac:dyDescent="0.25">
      <c r="A231" s="49">
        <v>43809</v>
      </c>
      <c r="B231" s="49">
        <v>43809</v>
      </c>
      <c r="C231" s="46" t="s">
        <v>228</v>
      </c>
      <c r="D231" s="47" t="s">
        <v>643</v>
      </c>
      <c r="E231" s="48">
        <v>380.8</v>
      </c>
      <c r="F231" s="53">
        <v>6.8</v>
      </c>
      <c r="G231" s="63"/>
      <c r="H231" s="88"/>
      <c r="I231" s="1"/>
      <c r="J231" s="72"/>
      <c r="K231" s="73"/>
    </row>
    <row r="232" spans="1:11" x14ac:dyDescent="0.25">
      <c r="A232" s="49">
        <v>43809</v>
      </c>
      <c r="B232" s="49">
        <v>43809</v>
      </c>
      <c r="C232" s="46" t="s">
        <v>229</v>
      </c>
      <c r="D232" s="47" t="s">
        <v>644</v>
      </c>
      <c r="E232" s="48">
        <v>229.5</v>
      </c>
      <c r="F232" s="53">
        <v>45.9</v>
      </c>
      <c r="G232" s="63"/>
      <c r="H232" s="88"/>
      <c r="I232" s="1"/>
      <c r="J232" s="72"/>
      <c r="K232" s="73"/>
    </row>
    <row r="233" spans="1:11" x14ac:dyDescent="0.25">
      <c r="A233" s="49">
        <v>43809</v>
      </c>
      <c r="B233" s="49">
        <v>43809</v>
      </c>
      <c r="C233" s="46" t="s">
        <v>230</v>
      </c>
      <c r="D233" s="47" t="s">
        <v>645</v>
      </c>
      <c r="E233" s="48">
        <v>37.4</v>
      </c>
      <c r="F233" s="53">
        <v>3.4</v>
      </c>
      <c r="G233" s="63"/>
      <c r="H233" s="88"/>
      <c r="I233" s="1"/>
      <c r="J233" s="72"/>
      <c r="K233" s="73"/>
    </row>
    <row r="234" spans="1:11" x14ac:dyDescent="0.25">
      <c r="A234" s="49">
        <v>43809</v>
      </c>
      <c r="B234" s="49">
        <v>43809</v>
      </c>
      <c r="C234" s="46" t="s">
        <v>231</v>
      </c>
      <c r="D234" s="47" t="s">
        <v>1108</v>
      </c>
      <c r="E234" s="48">
        <v>216.75</v>
      </c>
      <c r="F234" s="53">
        <v>2.5499999999999998</v>
      </c>
      <c r="G234" s="63"/>
      <c r="H234" s="88"/>
      <c r="I234" s="1"/>
      <c r="J234" s="72"/>
      <c r="K234" s="73"/>
    </row>
    <row r="235" spans="1:11" x14ac:dyDescent="0.25">
      <c r="A235" s="49">
        <v>43809</v>
      </c>
      <c r="B235" s="49">
        <v>43809</v>
      </c>
      <c r="C235" s="46" t="s">
        <v>232</v>
      </c>
      <c r="D235" s="47" t="s">
        <v>646</v>
      </c>
      <c r="E235" s="48">
        <v>3641.4</v>
      </c>
      <c r="F235" s="53">
        <v>14.45</v>
      </c>
      <c r="G235" s="63"/>
      <c r="H235" s="88"/>
      <c r="I235" s="1"/>
      <c r="J235" s="72"/>
      <c r="K235" s="73"/>
    </row>
    <row r="236" spans="1:11" x14ac:dyDescent="0.25">
      <c r="A236" s="49">
        <v>43809</v>
      </c>
      <c r="B236" s="49">
        <v>43809</v>
      </c>
      <c r="C236" s="46" t="s">
        <v>233</v>
      </c>
      <c r="D236" s="47" t="s">
        <v>1109</v>
      </c>
      <c r="E236" s="48">
        <v>64.599999999999994</v>
      </c>
      <c r="F236" s="53">
        <v>1.7</v>
      </c>
      <c r="G236" s="63"/>
      <c r="H236" s="88"/>
      <c r="I236" s="1"/>
      <c r="J236" s="72"/>
      <c r="K236" s="73"/>
    </row>
    <row r="237" spans="1:11" x14ac:dyDescent="0.25">
      <c r="A237" s="49">
        <v>43809</v>
      </c>
      <c r="B237" s="49">
        <v>43809</v>
      </c>
      <c r="C237" s="46" t="s">
        <v>234</v>
      </c>
      <c r="D237" s="47" t="s">
        <v>647</v>
      </c>
      <c r="E237" s="48">
        <v>710.6</v>
      </c>
      <c r="F237" s="53">
        <v>18.7</v>
      </c>
      <c r="G237" s="63"/>
      <c r="H237" s="88"/>
      <c r="I237" s="1"/>
      <c r="J237" s="72"/>
      <c r="K237" s="73"/>
    </row>
    <row r="238" spans="1:11" x14ac:dyDescent="0.25">
      <c r="A238" s="49">
        <v>43809</v>
      </c>
      <c r="B238" s="49">
        <v>43809</v>
      </c>
      <c r="C238" s="46" t="s">
        <v>235</v>
      </c>
      <c r="D238" s="47" t="s">
        <v>648</v>
      </c>
      <c r="E238" s="48">
        <v>259.58999999999997</v>
      </c>
      <c r="F238" s="53">
        <v>0.85</v>
      </c>
      <c r="G238" s="63"/>
      <c r="H238" s="88"/>
      <c r="I238" s="1"/>
      <c r="J238" s="72"/>
      <c r="K238" s="73"/>
    </row>
    <row r="239" spans="1:11" x14ac:dyDescent="0.25">
      <c r="A239" s="49">
        <v>43809</v>
      </c>
      <c r="B239" s="49">
        <v>43809</v>
      </c>
      <c r="C239" s="46" t="s">
        <v>236</v>
      </c>
      <c r="D239" s="47" t="s">
        <v>649</v>
      </c>
      <c r="E239" s="48">
        <v>336.6</v>
      </c>
      <c r="F239" s="53">
        <v>7.65</v>
      </c>
      <c r="G239" s="63"/>
      <c r="H239" s="88"/>
      <c r="I239" s="1"/>
      <c r="J239" s="72"/>
      <c r="K239" s="73"/>
    </row>
    <row r="240" spans="1:11" x14ac:dyDescent="0.25">
      <c r="A240" s="49">
        <v>43809</v>
      </c>
      <c r="B240" s="49">
        <v>43809</v>
      </c>
      <c r="C240" s="46" t="s">
        <v>237</v>
      </c>
      <c r="D240" s="47" t="s">
        <v>650</v>
      </c>
      <c r="E240" s="48">
        <v>243.1</v>
      </c>
      <c r="F240" s="53">
        <v>3.4</v>
      </c>
      <c r="G240" s="63"/>
      <c r="H240" s="88"/>
      <c r="I240" s="1"/>
      <c r="J240" s="72"/>
      <c r="K240" s="73"/>
    </row>
    <row r="241" spans="1:11" x14ac:dyDescent="0.25">
      <c r="A241" s="49">
        <v>43809</v>
      </c>
      <c r="B241" s="49">
        <v>43809</v>
      </c>
      <c r="C241" s="46" t="s">
        <v>238</v>
      </c>
      <c r="D241" s="47" t="s">
        <v>651</v>
      </c>
      <c r="E241" s="48">
        <v>486.2</v>
      </c>
      <c r="F241" s="53">
        <v>6.8</v>
      </c>
      <c r="G241" s="63"/>
      <c r="H241" s="88"/>
      <c r="I241" s="1"/>
      <c r="J241" s="72"/>
      <c r="K241" s="73"/>
    </row>
    <row r="242" spans="1:11" x14ac:dyDescent="0.25">
      <c r="A242" s="49">
        <v>43809</v>
      </c>
      <c r="B242" s="49">
        <v>43809</v>
      </c>
      <c r="C242" s="46" t="s">
        <v>239</v>
      </c>
      <c r="D242" s="47" t="s">
        <v>652</v>
      </c>
      <c r="E242" s="56">
        <v>0</v>
      </c>
      <c r="F242" s="53">
        <v>0</v>
      </c>
      <c r="G242" s="63"/>
      <c r="H242" s="88"/>
      <c r="I242" s="1"/>
      <c r="J242" s="72"/>
      <c r="K242" s="73"/>
    </row>
    <row r="243" spans="1:11" x14ac:dyDescent="0.25">
      <c r="A243" s="49">
        <v>43809</v>
      </c>
      <c r="B243" s="49">
        <v>43809</v>
      </c>
      <c r="C243" s="46" t="s">
        <v>240</v>
      </c>
      <c r="D243" s="47" t="s">
        <v>1086</v>
      </c>
      <c r="E243" s="56">
        <v>1938</v>
      </c>
      <c r="F243" s="53">
        <v>8.5</v>
      </c>
      <c r="G243" s="63"/>
      <c r="H243" s="88"/>
      <c r="I243" s="1"/>
      <c r="J243" s="72"/>
      <c r="K243" s="73"/>
    </row>
    <row r="244" spans="1:11" x14ac:dyDescent="0.25">
      <c r="A244" s="49">
        <v>43809</v>
      </c>
      <c r="B244" s="49">
        <v>43809</v>
      </c>
      <c r="C244" s="46" t="s">
        <v>241</v>
      </c>
      <c r="D244" s="47" t="s">
        <v>653</v>
      </c>
      <c r="E244" s="56">
        <v>637.5</v>
      </c>
      <c r="F244" s="53">
        <v>1.7</v>
      </c>
      <c r="G244" s="63"/>
      <c r="H244" s="88"/>
      <c r="I244" s="1"/>
      <c r="J244" s="72"/>
      <c r="K244" s="73"/>
    </row>
    <row r="245" spans="1:11" x14ac:dyDescent="0.25">
      <c r="A245" s="49">
        <v>43809</v>
      </c>
      <c r="B245" s="49">
        <v>43809</v>
      </c>
      <c r="C245" s="46" t="s">
        <v>242</v>
      </c>
      <c r="D245" s="47" t="s">
        <v>654</v>
      </c>
      <c r="E245" s="56">
        <v>680</v>
      </c>
      <c r="F245" s="53">
        <v>4.25</v>
      </c>
      <c r="G245" s="63"/>
      <c r="H245" s="88"/>
      <c r="I245" s="1"/>
      <c r="J245" s="72"/>
      <c r="K245" s="73"/>
    </row>
    <row r="246" spans="1:11" x14ac:dyDescent="0.25">
      <c r="A246" s="49">
        <v>43809</v>
      </c>
      <c r="B246" s="49">
        <v>43809</v>
      </c>
      <c r="C246" s="46" t="s">
        <v>243</v>
      </c>
      <c r="D246" s="47" t="s">
        <v>1087</v>
      </c>
      <c r="E246" s="56">
        <v>131.75</v>
      </c>
      <c r="F246" s="53">
        <v>0.85</v>
      </c>
      <c r="G246" s="63"/>
      <c r="H246" s="88"/>
      <c r="I246" s="1"/>
      <c r="J246" s="72"/>
      <c r="K246" s="73"/>
    </row>
    <row r="247" spans="1:11" x14ac:dyDescent="0.25">
      <c r="A247" s="49">
        <v>43809</v>
      </c>
      <c r="B247" s="49">
        <v>43809</v>
      </c>
      <c r="C247" s="46" t="s">
        <v>244</v>
      </c>
      <c r="D247" s="47" t="s">
        <v>655</v>
      </c>
      <c r="E247" s="56">
        <v>55.25</v>
      </c>
      <c r="F247" s="53">
        <v>0.85</v>
      </c>
      <c r="G247" s="63"/>
      <c r="H247" s="88"/>
      <c r="I247" s="1"/>
      <c r="J247" s="72"/>
      <c r="K247" s="73"/>
    </row>
    <row r="248" spans="1:11" x14ac:dyDescent="0.25">
      <c r="A248" s="49">
        <v>43809</v>
      </c>
      <c r="B248" s="49">
        <v>43809</v>
      </c>
      <c r="C248" s="46" t="s">
        <v>245</v>
      </c>
      <c r="D248" s="47" t="s">
        <v>656</v>
      </c>
      <c r="E248" s="56">
        <v>2181.9499999999998</v>
      </c>
      <c r="F248" s="53">
        <v>14.45</v>
      </c>
      <c r="G248" s="63"/>
      <c r="H248" s="88"/>
      <c r="I248" s="1"/>
      <c r="J248" s="72"/>
      <c r="K248" s="73"/>
    </row>
    <row r="249" spans="1:11" x14ac:dyDescent="0.25">
      <c r="A249" s="49">
        <v>43809</v>
      </c>
      <c r="B249" s="49">
        <v>43809</v>
      </c>
      <c r="C249" s="46" t="s">
        <v>246</v>
      </c>
      <c r="D249" s="47" t="s">
        <v>1089</v>
      </c>
      <c r="E249" s="56">
        <v>1657.5</v>
      </c>
      <c r="F249" s="53">
        <v>8.5</v>
      </c>
      <c r="G249" s="63"/>
      <c r="H249" s="88"/>
      <c r="I249" s="1"/>
      <c r="J249" s="72"/>
      <c r="K249" s="73"/>
    </row>
    <row r="250" spans="1:11" x14ac:dyDescent="0.25">
      <c r="A250" s="49">
        <v>43809</v>
      </c>
      <c r="B250" s="49">
        <v>43809</v>
      </c>
      <c r="C250" s="46" t="s">
        <v>247</v>
      </c>
      <c r="D250" s="47" t="s">
        <v>1088</v>
      </c>
      <c r="E250" s="56">
        <v>2436.9499999999998</v>
      </c>
      <c r="F250" s="53">
        <v>17</v>
      </c>
      <c r="G250" s="63"/>
      <c r="H250" s="88"/>
      <c r="I250" s="1"/>
      <c r="J250" s="72"/>
      <c r="K250" s="73"/>
    </row>
    <row r="251" spans="1:11" x14ac:dyDescent="0.25">
      <c r="A251" s="49">
        <v>43809</v>
      </c>
      <c r="B251" s="49">
        <v>43809</v>
      </c>
      <c r="C251" s="46" t="s">
        <v>248</v>
      </c>
      <c r="D251" s="47" t="s">
        <v>657</v>
      </c>
      <c r="E251" s="56">
        <v>2018.75</v>
      </c>
      <c r="F251" s="53">
        <v>21.25</v>
      </c>
      <c r="G251" s="63"/>
      <c r="H251" s="88"/>
      <c r="I251" s="1"/>
      <c r="J251" s="72"/>
      <c r="K251" s="73"/>
    </row>
    <row r="252" spans="1:11" x14ac:dyDescent="0.25">
      <c r="A252" s="49">
        <v>43809</v>
      </c>
      <c r="B252" s="49">
        <v>43809</v>
      </c>
      <c r="C252" s="46" t="s">
        <v>249</v>
      </c>
      <c r="D252" s="47" t="s">
        <v>1091</v>
      </c>
      <c r="E252" s="56">
        <v>1949.56</v>
      </c>
      <c r="F252" s="53">
        <v>13.6</v>
      </c>
      <c r="G252" s="63"/>
      <c r="H252" s="88"/>
      <c r="I252" s="1"/>
      <c r="J252" s="72"/>
      <c r="K252" s="73"/>
    </row>
    <row r="253" spans="1:11" x14ac:dyDescent="0.25">
      <c r="A253" s="49">
        <v>43809</v>
      </c>
      <c r="B253" s="49">
        <v>43809</v>
      </c>
      <c r="C253" s="46" t="s">
        <v>250</v>
      </c>
      <c r="D253" s="47" t="s">
        <v>658</v>
      </c>
      <c r="E253" s="56">
        <v>1259.7</v>
      </c>
      <c r="F253" s="53">
        <v>5.0999999999999996</v>
      </c>
      <c r="G253" s="63"/>
      <c r="H253" s="88"/>
      <c r="I253" s="1"/>
      <c r="J253" s="72"/>
      <c r="K253" s="73"/>
    </row>
    <row r="254" spans="1:11" x14ac:dyDescent="0.25">
      <c r="A254" s="49">
        <v>43809</v>
      </c>
      <c r="B254" s="49">
        <v>43809</v>
      </c>
      <c r="C254" s="46" t="s">
        <v>251</v>
      </c>
      <c r="D254" s="47" t="s">
        <v>1090</v>
      </c>
      <c r="E254" s="56">
        <v>1483.25</v>
      </c>
      <c r="F254" s="53">
        <v>4.25</v>
      </c>
      <c r="G254" s="63"/>
      <c r="H254" s="88"/>
      <c r="I254" s="1"/>
      <c r="J254" s="72"/>
      <c r="K254" s="73"/>
    </row>
    <row r="255" spans="1:11" x14ac:dyDescent="0.25">
      <c r="A255" s="49">
        <v>43809</v>
      </c>
      <c r="B255" s="49">
        <v>43809</v>
      </c>
      <c r="C255" s="46" t="s">
        <v>252</v>
      </c>
      <c r="D255" s="47" t="s">
        <v>1125</v>
      </c>
      <c r="E255" s="56">
        <v>3051.5</v>
      </c>
      <c r="F255" s="53">
        <v>0.85</v>
      </c>
      <c r="G255" s="63"/>
      <c r="H255" s="88"/>
      <c r="I255" s="1"/>
      <c r="J255" s="72"/>
      <c r="K255" s="73"/>
    </row>
    <row r="256" spans="1:11" x14ac:dyDescent="0.25">
      <c r="A256" s="49">
        <v>43809</v>
      </c>
      <c r="B256" s="49">
        <v>43809</v>
      </c>
      <c r="C256" s="46" t="s">
        <v>253</v>
      </c>
      <c r="D256" s="47" t="s">
        <v>659</v>
      </c>
      <c r="E256" s="56">
        <v>1912.5</v>
      </c>
      <c r="F256" s="53">
        <v>5.0999999999999996</v>
      </c>
      <c r="G256" s="63"/>
      <c r="H256" s="88"/>
      <c r="I256" s="1"/>
      <c r="J256" s="72"/>
      <c r="K256" s="73"/>
    </row>
    <row r="257" spans="1:11" x14ac:dyDescent="0.25">
      <c r="A257" s="49">
        <v>43809</v>
      </c>
      <c r="B257" s="49">
        <v>43809</v>
      </c>
      <c r="C257" s="46" t="s">
        <v>254</v>
      </c>
      <c r="D257" s="47" t="s">
        <v>1092</v>
      </c>
      <c r="E257" s="56">
        <v>26163</v>
      </c>
      <c r="F257" s="53">
        <v>5.0999999999999996</v>
      </c>
      <c r="G257" s="63"/>
      <c r="H257" s="88"/>
      <c r="I257" s="1"/>
      <c r="J257" s="72"/>
      <c r="K257" s="73"/>
    </row>
    <row r="258" spans="1:11" x14ac:dyDescent="0.25">
      <c r="A258" s="49">
        <v>43809</v>
      </c>
      <c r="B258" s="49">
        <v>43809</v>
      </c>
      <c r="C258" s="46" t="s">
        <v>255</v>
      </c>
      <c r="D258" s="47" t="s">
        <v>660</v>
      </c>
      <c r="E258" s="56">
        <v>848.3</v>
      </c>
      <c r="F258" s="53">
        <v>1.7</v>
      </c>
      <c r="G258" s="63"/>
      <c r="H258" s="88"/>
      <c r="I258" s="1"/>
      <c r="J258" s="72"/>
      <c r="K258" s="73"/>
    </row>
    <row r="259" spans="1:11" x14ac:dyDescent="0.25">
      <c r="A259" s="49">
        <v>43809</v>
      </c>
      <c r="B259" s="49">
        <v>43809</v>
      </c>
      <c r="C259" s="46" t="s">
        <v>256</v>
      </c>
      <c r="D259" s="47" t="s">
        <v>1126</v>
      </c>
      <c r="E259" s="56">
        <v>3042.0990000000002</v>
      </c>
      <c r="F259" s="53">
        <v>5.0999999999999996</v>
      </c>
      <c r="G259" s="63"/>
      <c r="H259" s="88"/>
      <c r="I259" s="1"/>
      <c r="J259" s="72"/>
      <c r="K259" s="73"/>
    </row>
    <row r="260" spans="1:11" x14ac:dyDescent="0.25">
      <c r="A260" s="49">
        <v>43809</v>
      </c>
      <c r="B260" s="49">
        <v>43809</v>
      </c>
      <c r="C260" s="46" t="s">
        <v>257</v>
      </c>
      <c r="D260" s="47" t="s">
        <v>661</v>
      </c>
      <c r="E260" s="48">
        <v>367.95650000000001</v>
      </c>
      <c r="F260" s="53">
        <v>0.85</v>
      </c>
      <c r="G260" s="63"/>
      <c r="H260" s="88"/>
      <c r="I260" s="1"/>
      <c r="J260" s="72"/>
      <c r="K260" s="73"/>
    </row>
    <row r="261" spans="1:11" x14ac:dyDescent="0.25">
      <c r="A261" s="49">
        <v>43809</v>
      </c>
      <c r="B261" s="49">
        <v>43809</v>
      </c>
      <c r="C261" s="46" t="s">
        <v>258</v>
      </c>
      <c r="D261" s="47" t="s">
        <v>1499</v>
      </c>
      <c r="E261" s="48">
        <v>170</v>
      </c>
      <c r="F261" s="53">
        <v>0.85</v>
      </c>
      <c r="G261" s="63"/>
      <c r="H261" s="88"/>
      <c r="I261" s="1"/>
      <c r="J261" s="72"/>
      <c r="K261" s="73"/>
    </row>
    <row r="262" spans="1:11" x14ac:dyDescent="0.25">
      <c r="A262" s="49">
        <v>43809</v>
      </c>
      <c r="B262" s="49">
        <v>43809</v>
      </c>
      <c r="C262" s="46" t="s">
        <v>259</v>
      </c>
      <c r="D262" s="47" t="s">
        <v>662</v>
      </c>
      <c r="E262" s="48">
        <v>174.25</v>
      </c>
      <c r="F262" s="53">
        <v>0.85</v>
      </c>
      <c r="G262" s="63"/>
      <c r="H262" s="88"/>
      <c r="I262" s="1"/>
      <c r="J262" s="72"/>
      <c r="K262" s="73"/>
    </row>
    <row r="263" spans="1:11" x14ac:dyDescent="0.25">
      <c r="A263" s="49">
        <v>43809</v>
      </c>
      <c r="B263" s="49">
        <v>43809</v>
      </c>
      <c r="C263" s="46" t="s">
        <v>260</v>
      </c>
      <c r="D263" s="47" t="s">
        <v>663</v>
      </c>
      <c r="E263" s="48">
        <v>2131.8000000000002</v>
      </c>
      <c r="F263" s="53">
        <v>10.199999999999999</v>
      </c>
      <c r="G263" s="63"/>
      <c r="H263" s="88"/>
      <c r="I263" s="1"/>
      <c r="J263" s="72"/>
      <c r="K263" s="73"/>
    </row>
    <row r="264" spans="1:11" x14ac:dyDescent="0.25">
      <c r="A264" s="49">
        <v>43809</v>
      </c>
      <c r="B264" s="49">
        <v>43809</v>
      </c>
      <c r="C264" s="46" t="s">
        <v>261</v>
      </c>
      <c r="D264" s="47" t="s">
        <v>664</v>
      </c>
      <c r="E264" s="48">
        <v>2309.4499999999998</v>
      </c>
      <c r="F264" s="53">
        <v>11.05</v>
      </c>
      <c r="G264" s="63"/>
      <c r="H264" s="88"/>
      <c r="I264" s="1"/>
      <c r="J264" s="72"/>
      <c r="K264" s="73"/>
    </row>
    <row r="265" spans="1:11" x14ac:dyDescent="0.25">
      <c r="A265" s="49">
        <v>43809</v>
      </c>
      <c r="B265" s="49">
        <v>43809</v>
      </c>
      <c r="C265" s="46" t="s">
        <v>262</v>
      </c>
      <c r="D265" s="47" t="s">
        <v>665</v>
      </c>
      <c r="E265" s="48">
        <v>4263.6000000000004</v>
      </c>
      <c r="F265" s="53">
        <v>20.399999999999999</v>
      </c>
      <c r="G265" s="63"/>
      <c r="H265" s="88"/>
      <c r="I265" s="1"/>
      <c r="J265" s="72"/>
      <c r="K265" s="73"/>
    </row>
    <row r="266" spans="1:11" x14ac:dyDescent="0.25">
      <c r="A266" s="49">
        <v>43809</v>
      </c>
      <c r="B266" s="49">
        <v>43809</v>
      </c>
      <c r="C266" s="46" t="s">
        <v>263</v>
      </c>
      <c r="D266" s="47" t="s">
        <v>666</v>
      </c>
      <c r="E266" s="48">
        <v>6217.75</v>
      </c>
      <c r="F266" s="53">
        <v>29.75</v>
      </c>
      <c r="G266" s="63"/>
      <c r="H266" s="88"/>
      <c r="I266" s="1"/>
      <c r="J266" s="72"/>
      <c r="K266" s="73"/>
    </row>
    <row r="267" spans="1:11" x14ac:dyDescent="0.25">
      <c r="A267" s="49">
        <v>43809</v>
      </c>
      <c r="B267" s="49">
        <v>43809</v>
      </c>
      <c r="C267" s="46" t="s">
        <v>264</v>
      </c>
      <c r="D267" s="47" t="s">
        <v>667</v>
      </c>
      <c r="E267" s="48">
        <v>39737.5</v>
      </c>
      <c r="F267" s="53">
        <v>46.75</v>
      </c>
      <c r="G267" s="63"/>
      <c r="H267" s="88"/>
      <c r="I267" s="1"/>
      <c r="J267" s="72"/>
      <c r="K267" s="73"/>
    </row>
    <row r="268" spans="1:11" x14ac:dyDescent="0.25">
      <c r="A268" s="49">
        <v>43809</v>
      </c>
      <c r="B268" s="49">
        <v>43809</v>
      </c>
      <c r="C268" s="46" t="s">
        <v>265</v>
      </c>
      <c r="D268" s="47" t="s">
        <v>668</v>
      </c>
      <c r="E268" s="48">
        <v>714</v>
      </c>
      <c r="F268" s="53">
        <v>10.199999999999999</v>
      </c>
      <c r="G268" s="63"/>
      <c r="H268" s="88"/>
      <c r="I268" s="1"/>
      <c r="J268" s="72"/>
      <c r="K268" s="73"/>
    </row>
    <row r="269" spans="1:11" x14ac:dyDescent="0.25">
      <c r="A269" s="49">
        <v>43809</v>
      </c>
      <c r="B269" s="49">
        <v>43809</v>
      </c>
      <c r="C269" s="46" t="s">
        <v>266</v>
      </c>
      <c r="D269" s="47" t="s">
        <v>669</v>
      </c>
      <c r="E269" s="48">
        <v>238</v>
      </c>
      <c r="F269" s="53">
        <v>3.4</v>
      </c>
      <c r="G269" s="63"/>
      <c r="H269" s="88"/>
      <c r="I269" s="1"/>
      <c r="J269" s="72"/>
      <c r="K269" s="73"/>
    </row>
    <row r="270" spans="1:11" x14ac:dyDescent="0.25">
      <c r="A270" s="49">
        <v>43809</v>
      </c>
      <c r="B270" s="49">
        <v>43809</v>
      </c>
      <c r="C270" s="46" t="s">
        <v>267</v>
      </c>
      <c r="D270" s="47" t="s">
        <v>670</v>
      </c>
      <c r="E270" s="48">
        <v>1637.049</v>
      </c>
      <c r="F270" s="53">
        <v>5.0999999999999996</v>
      </c>
      <c r="G270" s="63"/>
      <c r="H270" s="88"/>
      <c r="I270" s="1"/>
      <c r="J270" s="72"/>
      <c r="K270" s="73"/>
    </row>
    <row r="271" spans="1:11" x14ac:dyDescent="0.25">
      <c r="A271" s="49">
        <v>43809</v>
      </c>
      <c r="B271" s="49">
        <v>43809</v>
      </c>
      <c r="C271" s="46" t="s">
        <v>268</v>
      </c>
      <c r="D271" s="47" t="s">
        <v>671</v>
      </c>
      <c r="E271" s="48">
        <v>13701.966</v>
      </c>
      <c r="F271" s="53">
        <v>3.4</v>
      </c>
      <c r="G271" s="63"/>
      <c r="H271" s="88"/>
      <c r="I271" s="1"/>
      <c r="J271" s="72"/>
      <c r="K271" s="73"/>
    </row>
    <row r="272" spans="1:11" x14ac:dyDescent="0.25">
      <c r="A272" s="49">
        <v>43809</v>
      </c>
      <c r="B272" s="49">
        <v>43809</v>
      </c>
      <c r="C272" s="46" t="s">
        <v>269</v>
      </c>
      <c r="D272" s="47" t="s">
        <v>672</v>
      </c>
      <c r="E272" s="48">
        <v>467.5</v>
      </c>
      <c r="F272" s="53">
        <v>8.5</v>
      </c>
      <c r="G272" s="63"/>
      <c r="H272" s="88"/>
      <c r="I272" s="1"/>
      <c r="J272" s="72"/>
      <c r="K272" s="73"/>
    </row>
    <row r="273" spans="1:11" x14ac:dyDescent="0.25">
      <c r="A273" s="49">
        <v>43809</v>
      </c>
      <c r="B273" s="49">
        <v>43809</v>
      </c>
      <c r="C273" s="46" t="s">
        <v>270</v>
      </c>
      <c r="D273" s="47" t="s">
        <v>673</v>
      </c>
      <c r="E273" s="48">
        <v>224.4</v>
      </c>
      <c r="F273" s="53">
        <v>9.35</v>
      </c>
      <c r="G273" s="63"/>
      <c r="H273" s="88"/>
      <c r="I273" s="1"/>
      <c r="J273" s="72"/>
      <c r="K273" s="73"/>
    </row>
    <row r="274" spans="1:11" x14ac:dyDescent="0.25">
      <c r="A274" s="49">
        <v>43809</v>
      </c>
      <c r="B274" s="49">
        <v>43809</v>
      </c>
      <c r="C274" s="46" t="s">
        <v>271</v>
      </c>
      <c r="D274" s="47" t="s">
        <v>674</v>
      </c>
      <c r="E274" s="48">
        <v>1560.6</v>
      </c>
      <c r="F274" s="53">
        <v>7.65</v>
      </c>
      <c r="G274" s="63"/>
      <c r="H274" s="88"/>
      <c r="I274" s="1"/>
      <c r="J274" s="72"/>
      <c r="K274" s="73"/>
    </row>
    <row r="275" spans="1:11" x14ac:dyDescent="0.25">
      <c r="A275" s="49">
        <v>43809</v>
      </c>
      <c r="B275" s="49">
        <v>43809</v>
      </c>
      <c r="C275" s="46" t="s">
        <v>272</v>
      </c>
      <c r="D275" s="47" t="s">
        <v>675</v>
      </c>
      <c r="E275" s="48">
        <v>7057.1080000000002</v>
      </c>
      <c r="F275" s="53">
        <v>1.7</v>
      </c>
      <c r="G275" s="63"/>
      <c r="H275" s="88"/>
      <c r="I275" s="1"/>
      <c r="J275" s="72"/>
      <c r="K275" s="73"/>
    </row>
    <row r="276" spans="1:11" x14ac:dyDescent="0.25">
      <c r="A276" s="49">
        <v>43809</v>
      </c>
      <c r="B276" s="49">
        <v>43809</v>
      </c>
      <c r="C276" s="46" t="s">
        <v>273</v>
      </c>
      <c r="D276" s="47" t="s">
        <v>1500</v>
      </c>
      <c r="E276" s="48">
        <v>11599.695</v>
      </c>
      <c r="F276" s="53">
        <v>2.5499999999999998</v>
      </c>
      <c r="G276" s="63"/>
      <c r="H276" s="88"/>
      <c r="I276" s="1"/>
      <c r="J276" s="72"/>
      <c r="K276" s="73"/>
    </row>
    <row r="277" spans="1:11" x14ac:dyDescent="0.25">
      <c r="A277" s="49">
        <v>43809</v>
      </c>
      <c r="B277" s="49">
        <v>43809</v>
      </c>
      <c r="C277" s="46" t="s">
        <v>274</v>
      </c>
      <c r="D277" s="47" t="s">
        <v>676</v>
      </c>
      <c r="E277" s="48">
        <v>4061.6484999999998</v>
      </c>
      <c r="F277" s="53">
        <v>50.15</v>
      </c>
      <c r="G277" s="63"/>
      <c r="H277" s="88"/>
      <c r="I277" s="1"/>
      <c r="J277" s="72"/>
      <c r="K277" s="73"/>
    </row>
    <row r="278" spans="1:11" x14ac:dyDescent="0.25">
      <c r="A278" s="49">
        <v>43809</v>
      </c>
      <c r="B278" s="49">
        <v>43809</v>
      </c>
      <c r="C278" s="46" t="s">
        <v>275</v>
      </c>
      <c r="D278" s="47" t="s">
        <v>677</v>
      </c>
      <c r="E278" s="48">
        <v>3915.1</v>
      </c>
      <c r="F278" s="53">
        <v>39.950000000000003</v>
      </c>
      <c r="G278" s="63"/>
      <c r="H278" s="88"/>
      <c r="I278" s="1"/>
      <c r="J278" s="72"/>
      <c r="K278" s="73"/>
    </row>
    <row r="279" spans="1:11" x14ac:dyDescent="0.25">
      <c r="A279" s="49">
        <v>43809</v>
      </c>
      <c r="B279" s="49">
        <v>43809</v>
      </c>
      <c r="C279" s="46" t="s">
        <v>276</v>
      </c>
      <c r="D279" s="47" t="s">
        <v>678</v>
      </c>
      <c r="E279" s="48">
        <v>297.5</v>
      </c>
      <c r="F279" s="53">
        <v>0.85</v>
      </c>
      <c r="G279" s="63"/>
      <c r="H279" s="88"/>
      <c r="I279" s="1"/>
      <c r="J279" s="72"/>
      <c r="K279" s="73"/>
    </row>
    <row r="280" spans="1:11" x14ac:dyDescent="0.25">
      <c r="A280" s="49">
        <v>43809</v>
      </c>
      <c r="B280" s="49">
        <v>43809</v>
      </c>
      <c r="C280" s="46" t="s">
        <v>277</v>
      </c>
      <c r="D280" s="47" t="s">
        <v>1128</v>
      </c>
      <c r="E280" s="48">
        <v>1643.6790000000001</v>
      </c>
      <c r="F280" s="53">
        <v>2.5499999999999998</v>
      </c>
      <c r="G280" s="63"/>
      <c r="H280" s="88"/>
      <c r="I280" s="1"/>
      <c r="J280" s="72"/>
      <c r="K280" s="73"/>
    </row>
    <row r="281" spans="1:11" x14ac:dyDescent="0.25">
      <c r="A281" s="49">
        <v>43809</v>
      </c>
      <c r="B281" s="49">
        <v>43809</v>
      </c>
      <c r="C281" s="46" t="s">
        <v>278</v>
      </c>
      <c r="D281" s="47" t="s">
        <v>679</v>
      </c>
      <c r="E281" s="48">
        <v>1020</v>
      </c>
      <c r="F281" s="53">
        <v>1.7</v>
      </c>
      <c r="G281" s="63"/>
      <c r="H281" s="88"/>
      <c r="I281" s="1"/>
      <c r="J281" s="72"/>
      <c r="K281" s="73"/>
    </row>
    <row r="282" spans="1:11" x14ac:dyDescent="0.25">
      <c r="A282" s="49">
        <v>43809</v>
      </c>
      <c r="B282" s="49">
        <v>43809</v>
      </c>
      <c r="C282" s="46" t="s">
        <v>279</v>
      </c>
      <c r="D282" s="47" t="s">
        <v>1127</v>
      </c>
      <c r="E282" s="48">
        <v>1430.7795000000001</v>
      </c>
      <c r="F282" s="53">
        <v>2.5499999999999998</v>
      </c>
      <c r="G282" s="63"/>
      <c r="H282" s="88"/>
      <c r="I282" s="1"/>
      <c r="J282" s="72"/>
      <c r="K282" s="73"/>
    </row>
    <row r="283" spans="1:11" x14ac:dyDescent="0.25">
      <c r="A283" s="49">
        <v>43809</v>
      </c>
      <c r="B283" s="49">
        <v>43809</v>
      </c>
      <c r="C283" s="46" t="s">
        <v>280</v>
      </c>
      <c r="D283" s="47" t="s">
        <v>680</v>
      </c>
      <c r="E283" s="48">
        <v>26960.639999999999</v>
      </c>
      <c r="F283" s="53">
        <v>25.5</v>
      </c>
      <c r="G283" s="63"/>
      <c r="H283" s="88"/>
      <c r="I283" s="1"/>
      <c r="J283" s="72"/>
      <c r="K283" s="73"/>
    </row>
    <row r="284" spans="1:11" x14ac:dyDescent="0.25">
      <c r="A284" s="49">
        <v>43809</v>
      </c>
      <c r="B284" s="49">
        <v>43809</v>
      </c>
      <c r="C284" s="46" t="s">
        <v>281</v>
      </c>
      <c r="D284" s="47" t="s">
        <v>681</v>
      </c>
      <c r="E284" s="48">
        <v>12998.88</v>
      </c>
      <c r="F284" s="53">
        <v>8.5</v>
      </c>
      <c r="G284" s="63"/>
      <c r="H284" s="88"/>
      <c r="I284" s="1"/>
      <c r="J284" s="72"/>
      <c r="K284" s="73"/>
    </row>
    <row r="285" spans="1:11" x14ac:dyDescent="0.25">
      <c r="A285" s="49">
        <v>43809</v>
      </c>
      <c r="B285" s="49">
        <v>43809</v>
      </c>
      <c r="C285" s="46" t="s">
        <v>282</v>
      </c>
      <c r="D285" s="47" t="s">
        <v>682</v>
      </c>
      <c r="E285" s="48">
        <v>16725.025000000001</v>
      </c>
      <c r="F285" s="53">
        <v>4.25</v>
      </c>
      <c r="G285" s="63"/>
      <c r="H285" s="88"/>
      <c r="I285" s="1"/>
      <c r="J285" s="72"/>
      <c r="K285" s="73"/>
    </row>
    <row r="286" spans="1:11" x14ac:dyDescent="0.25">
      <c r="A286" s="49">
        <v>43809</v>
      </c>
      <c r="B286" s="49">
        <v>43809</v>
      </c>
      <c r="C286" s="46" t="s">
        <v>283</v>
      </c>
      <c r="D286" s="47" t="s">
        <v>683</v>
      </c>
      <c r="E286" s="48">
        <v>3702.3195000000001</v>
      </c>
      <c r="F286" s="53">
        <v>28.05</v>
      </c>
      <c r="G286" s="63"/>
      <c r="H286" s="88"/>
      <c r="I286" s="1"/>
      <c r="J286" s="72"/>
      <c r="K286" s="73"/>
    </row>
    <row r="287" spans="1:11" x14ac:dyDescent="0.25">
      <c r="A287" s="49">
        <v>43809</v>
      </c>
      <c r="B287" s="49">
        <v>43809</v>
      </c>
      <c r="C287" s="46" t="s">
        <v>284</v>
      </c>
      <c r="D287" s="47" t="s">
        <v>684</v>
      </c>
      <c r="E287" s="48">
        <v>510</v>
      </c>
      <c r="F287" s="53">
        <v>0.85</v>
      </c>
      <c r="G287" s="63"/>
      <c r="H287" s="88"/>
      <c r="I287" s="1"/>
      <c r="J287" s="72"/>
      <c r="K287" s="73"/>
    </row>
    <row r="288" spans="1:11" x14ac:dyDescent="0.25">
      <c r="A288" s="49">
        <v>43809</v>
      </c>
      <c r="B288" s="49">
        <v>43809</v>
      </c>
      <c r="C288" s="46" t="s">
        <v>285</v>
      </c>
      <c r="D288" s="47" t="s">
        <v>1129</v>
      </c>
      <c r="E288" s="48">
        <v>2798.3700000000003</v>
      </c>
      <c r="F288" s="53">
        <v>2.5499999999999998</v>
      </c>
      <c r="G288" s="63"/>
      <c r="H288" s="88"/>
      <c r="I288" s="1"/>
      <c r="J288" s="72"/>
      <c r="K288" s="73"/>
    </row>
    <row r="289" spans="1:11" x14ac:dyDescent="0.25">
      <c r="A289" s="49">
        <v>43809</v>
      </c>
      <c r="B289" s="49">
        <v>43809</v>
      </c>
      <c r="C289" s="46" t="s">
        <v>286</v>
      </c>
      <c r="D289" s="47" t="s">
        <v>1501</v>
      </c>
      <c r="E289" s="48">
        <v>338.3</v>
      </c>
      <c r="F289" s="53">
        <v>1.7</v>
      </c>
      <c r="G289" s="63"/>
      <c r="H289" s="88"/>
      <c r="I289" s="1"/>
      <c r="J289" s="72"/>
      <c r="K289" s="73"/>
    </row>
    <row r="290" spans="1:11" x14ac:dyDescent="0.25">
      <c r="A290" s="49">
        <v>43809</v>
      </c>
      <c r="B290" s="49">
        <v>43809</v>
      </c>
      <c r="C290" s="46" t="s">
        <v>287</v>
      </c>
      <c r="D290" s="47" t="s">
        <v>725</v>
      </c>
      <c r="E290" s="48">
        <v>1133.9000000000001</v>
      </c>
      <c r="F290" s="53">
        <v>1.7</v>
      </c>
      <c r="G290" s="63"/>
      <c r="H290" s="88"/>
      <c r="I290" s="1"/>
      <c r="J290" s="72"/>
      <c r="K290" s="73"/>
    </row>
    <row r="291" spans="1:11" x14ac:dyDescent="0.25">
      <c r="A291" s="49">
        <v>43809</v>
      </c>
      <c r="B291" s="49">
        <v>43809</v>
      </c>
      <c r="C291" s="46" t="s">
        <v>288</v>
      </c>
      <c r="D291" s="47" t="s">
        <v>1131</v>
      </c>
      <c r="E291" s="48">
        <v>3567.1950000000006</v>
      </c>
      <c r="F291" s="53">
        <v>5.0999999999999996</v>
      </c>
      <c r="G291" s="63"/>
      <c r="H291" s="88"/>
      <c r="I291" s="1"/>
      <c r="J291" s="72"/>
      <c r="K291" s="73"/>
    </row>
    <row r="292" spans="1:11" x14ac:dyDescent="0.25">
      <c r="A292" s="49">
        <v>43809</v>
      </c>
      <c r="B292" s="49">
        <v>43809</v>
      </c>
      <c r="C292" s="46" t="s">
        <v>289</v>
      </c>
      <c r="D292" s="47" t="s">
        <v>1130</v>
      </c>
      <c r="E292" s="48">
        <v>6539.857500000001</v>
      </c>
      <c r="F292" s="53">
        <v>9.35</v>
      </c>
      <c r="G292" s="63"/>
      <c r="H292" s="88"/>
      <c r="I292" s="1"/>
      <c r="J292" s="72"/>
      <c r="K292" s="73"/>
    </row>
    <row r="293" spans="1:11" x14ac:dyDescent="0.25">
      <c r="A293" s="49">
        <v>43809</v>
      </c>
      <c r="B293" s="49">
        <v>43809</v>
      </c>
      <c r="C293" s="46" t="s">
        <v>290</v>
      </c>
      <c r="D293" s="47" t="s">
        <v>726</v>
      </c>
      <c r="E293" s="48">
        <v>1232.5</v>
      </c>
      <c r="F293" s="53">
        <v>0.85</v>
      </c>
      <c r="G293" s="63"/>
      <c r="H293" s="88"/>
      <c r="I293" s="1"/>
      <c r="J293" s="72"/>
      <c r="K293" s="73"/>
    </row>
    <row r="294" spans="1:11" x14ac:dyDescent="0.25">
      <c r="A294" s="49">
        <v>43809</v>
      </c>
      <c r="B294" s="49">
        <v>43809</v>
      </c>
      <c r="C294" s="46" t="s">
        <v>291</v>
      </c>
      <c r="D294" s="47" t="s">
        <v>1132</v>
      </c>
      <c r="E294" s="48">
        <v>8425.2000000000007</v>
      </c>
      <c r="F294" s="53">
        <v>5.0999999999999996</v>
      </c>
      <c r="G294" s="63"/>
      <c r="H294" s="88"/>
      <c r="I294" s="1"/>
      <c r="J294" s="72"/>
      <c r="K294" s="73"/>
    </row>
    <row r="295" spans="1:11" x14ac:dyDescent="0.25">
      <c r="A295" s="49">
        <v>43809</v>
      </c>
      <c r="B295" s="49">
        <v>43809</v>
      </c>
      <c r="C295" s="46" t="s">
        <v>292</v>
      </c>
      <c r="D295" s="47" t="s">
        <v>1133</v>
      </c>
      <c r="E295" s="48">
        <v>2467.38</v>
      </c>
      <c r="F295" s="53">
        <v>1.7</v>
      </c>
      <c r="G295" s="63"/>
      <c r="H295" s="88"/>
      <c r="I295" s="1"/>
      <c r="J295" s="72"/>
      <c r="K295" s="73"/>
    </row>
    <row r="296" spans="1:11" x14ac:dyDescent="0.25">
      <c r="A296" s="49">
        <v>43809</v>
      </c>
      <c r="B296" s="49">
        <v>43809</v>
      </c>
      <c r="C296" s="46" t="s">
        <v>293</v>
      </c>
      <c r="D296" s="47" t="s">
        <v>1134</v>
      </c>
      <c r="E296" s="48">
        <v>35421.199999999997</v>
      </c>
      <c r="F296" s="53">
        <v>6.8</v>
      </c>
      <c r="G296" s="63"/>
      <c r="H296" s="88"/>
      <c r="I296" s="1"/>
      <c r="J296" s="72"/>
      <c r="K296" s="73"/>
    </row>
    <row r="297" spans="1:11" x14ac:dyDescent="0.25">
      <c r="A297" s="49">
        <v>43809</v>
      </c>
      <c r="B297" s="49">
        <v>43809</v>
      </c>
      <c r="C297" s="46" t="s">
        <v>294</v>
      </c>
      <c r="D297" s="47" t="s">
        <v>1135</v>
      </c>
      <c r="E297" s="48">
        <v>5075.18</v>
      </c>
      <c r="F297" s="53">
        <v>0.85</v>
      </c>
      <c r="G297" s="63"/>
      <c r="H297" s="88"/>
      <c r="I297" s="1"/>
      <c r="J297" s="72"/>
      <c r="K297" s="73"/>
    </row>
    <row r="298" spans="1:11" x14ac:dyDescent="0.25">
      <c r="A298" s="49">
        <v>43809</v>
      </c>
      <c r="B298" s="49">
        <v>43809</v>
      </c>
      <c r="C298" s="46" t="s">
        <v>295</v>
      </c>
      <c r="D298" s="47" t="s">
        <v>1136</v>
      </c>
      <c r="E298" s="48">
        <v>3910</v>
      </c>
      <c r="F298" s="53">
        <v>1.7</v>
      </c>
      <c r="G298" s="63"/>
      <c r="H298" s="88"/>
      <c r="I298" s="1"/>
      <c r="J298" s="72"/>
      <c r="K298" s="73"/>
    </row>
    <row r="299" spans="1:11" x14ac:dyDescent="0.25">
      <c r="A299" s="49">
        <v>43809</v>
      </c>
      <c r="B299" s="49">
        <v>43809</v>
      </c>
      <c r="C299" s="46" t="s">
        <v>296</v>
      </c>
      <c r="D299" s="47" t="s">
        <v>727</v>
      </c>
      <c r="E299" s="48">
        <v>15147</v>
      </c>
      <c r="F299" s="53">
        <v>9.35</v>
      </c>
      <c r="G299" s="63"/>
      <c r="H299" s="88"/>
      <c r="I299" s="1"/>
      <c r="J299" s="72"/>
      <c r="K299" s="73"/>
    </row>
    <row r="300" spans="1:11" x14ac:dyDescent="0.25">
      <c r="A300" s="49">
        <v>43809</v>
      </c>
      <c r="B300" s="49">
        <v>43809</v>
      </c>
      <c r="C300" s="46" t="s">
        <v>297</v>
      </c>
      <c r="D300" s="47" t="s">
        <v>728</v>
      </c>
      <c r="E300" s="48">
        <v>841.5</v>
      </c>
      <c r="F300" s="53">
        <v>5.0999999999999996</v>
      </c>
      <c r="G300" s="63"/>
      <c r="H300" s="88"/>
      <c r="I300" s="1"/>
      <c r="J300" s="72"/>
      <c r="K300" s="73"/>
    </row>
    <row r="301" spans="1:11" x14ac:dyDescent="0.25">
      <c r="A301" s="49">
        <v>43809</v>
      </c>
      <c r="B301" s="49">
        <v>43809</v>
      </c>
      <c r="C301" s="46" t="s">
        <v>298</v>
      </c>
      <c r="D301" s="47" t="s">
        <v>685</v>
      </c>
      <c r="E301" s="48">
        <v>8211</v>
      </c>
      <c r="F301" s="53">
        <v>39.1</v>
      </c>
      <c r="G301" s="63"/>
      <c r="H301" s="88"/>
      <c r="I301" s="1"/>
      <c r="J301" s="72"/>
      <c r="K301" s="73"/>
    </row>
    <row r="302" spans="1:11" x14ac:dyDescent="0.25">
      <c r="A302" s="49">
        <v>43809</v>
      </c>
      <c r="B302" s="49">
        <v>43809</v>
      </c>
      <c r="C302" s="46" t="s">
        <v>299</v>
      </c>
      <c r="D302" s="47" t="s">
        <v>686</v>
      </c>
      <c r="E302" s="48">
        <v>2511.75</v>
      </c>
      <c r="F302" s="53">
        <v>2.5499999999999998</v>
      </c>
      <c r="G302" s="63"/>
      <c r="H302" s="88"/>
      <c r="I302" s="1"/>
      <c r="J302" s="72"/>
      <c r="K302" s="73"/>
    </row>
    <row r="303" spans="1:11" x14ac:dyDescent="0.25">
      <c r="A303" s="49">
        <v>43809</v>
      </c>
      <c r="B303" s="49">
        <v>43809</v>
      </c>
      <c r="C303" s="46" t="s">
        <v>300</v>
      </c>
      <c r="D303" s="47" t="s">
        <v>1137</v>
      </c>
      <c r="E303" s="48">
        <v>2858.55</v>
      </c>
      <c r="F303" s="53">
        <v>5.0999999999999996</v>
      </c>
      <c r="G303" s="63"/>
      <c r="H303" s="88"/>
      <c r="I303" s="1"/>
      <c r="J303" s="72"/>
      <c r="K303" s="73"/>
    </row>
    <row r="304" spans="1:11" x14ac:dyDescent="0.25">
      <c r="A304" s="49">
        <v>43809</v>
      </c>
      <c r="B304" s="49">
        <v>43809</v>
      </c>
      <c r="C304" s="46" t="s">
        <v>301</v>
      </c>
      <c r="D304" s="47" t="s">
        <v>687</v>
      </c>
      <c r="E304" s="48">
        <v>9969.82</v>
      </c>
      <c r="F304" s="53">
        <v>4.25</v>
      </c>
      <c r="G304" s="63"/>
      <c r="H304" s="88"/>
      <c r="I304" s="1"/>
      <c r="J304" s="72"/>
      <c r="K304" s="73"/>
    </row>
    <row r="305" spans="1:11" x14ac:dyDescent="0.25">
      <c r="A305" s="49">
        <v>43809</v>
      </c>
      <c r="B305" s="49">
        <v>43809</v>
      </c>
      <c r="C305" s="46" t="s">
        <v>302</v>
      </c>
      <c r="D305" s="47" t="s">
        <v>688</v>
      </c>
      <c r="E305" s="48">
        <v>77.349999999999994</v>
      </c>
      <c r="F305" s="53">
        <v>0.85</v>
      </c>
      <c r="G305" s="63"/>
      <c r="H305" s="88"/>
      <c r="I305" s="1"/>
      <c r="J305" s="72"/>
      <c r="K305" s="73"/>
    </row>
    <row r="306" spans="1:11" x14ac:dyDescent="0.25">
      <c r="A306" s="49">
        <v>43809</v>
      </c>
      <c r="B306" s="49">
        <v>43809</v>
      </c>
      <c r="C306" s="46" t="s">
        <v>303</v>
      </c>
      <c r="D306" s="47" t="s">
        <v>1502</v>
      </c>
      <c r="E306" s="48">
        <v>1221.5519999999999</v>
      </c>
      <c r="F306" s="53">
        <v>6.8</v>
      </c>
      <c r="G306" s="63"/>
      <c r="H306" s="88"/>
      <c r="I306" s="1"/>
      <c r="J306" s="72"/>
      <c r="K306" s="73"/>
    </row>
    <row r="307" spans="1:11" x14ac:dyDescent="0.25">
      <c r="A307" s="49">
        <v>43809</v>
      </c>
      <c r="B307" s="49">
        <v>43809</v>
      </c>
      <c r="C307" s="46" t="s">
        <v>304</v>
      </c>
      <c r="D307" s="47" t="s">
        <v>689</v>
      </c>
      <c r="E307" s="48">
        <v>501.07499999999999</v>
      </c>
      <c r="F307" s="53">
        <v>7.65</v>
      </c>
      <c r="G307" s="63"/>
      <c r="H307" s="88"/>
      <c r="I307" s="1"/>
      <c r="J307" s="72"/>
      <c r="K307" s="73"/>
    </row>
    <row r="308" spans="1:11" x14ac:dyDescent="0.25">
      <c r="A308" s="49">
        <v>43809</v>
      </c>
      <c r="B308" s="49">
        <v>43809</v>
      </c>
      <c r="C308" s="46" t="s">
        <v>305</v>
      </c>
      <c r="D308" s="47" t="s">
        <v>690</v>
      </c>
      <c r="E308" s="48">
        <v>1173</v>
      </c>
      <c r="F308" s="53">
        <v>19.55</v>
      </c>
      <c r="G308" s="63"/>
      <c r="H308" s="88"/>
      <c r="I308" s="1"/>
      <c r="J308" s="72"/>
      <c r="K308" s="73"/>
    </row>
    <row r="309" spans="1:11" x14ac:dyDescent="0.25">
      <c r="A309" s="49">
        <v>43809</v>
      </c>
      <c r="B309" s="49">
        <v>43809</v>
      </c>
      <c r="C309" s="46" t="s">
        <v>306</v>
      </c>
      <c r="D309" s="47" t="s">
        <v>1110</v>
      </c>
      <c r="E309" s="48">
        <v>621.86</v>
      </c>
      <c r="F309" s="53">
        <v>3.4</v>
      </c>
      <c r="G309" s="63"/>
      <c r="H309" s="88"/>
      <c r="I309" s="1"/>
      <c r="J309" s="72"/>
      <c r="K309" s="73"/>
    </row>
    <row r="310" spans="1:11" x14ac:dyDescent="0.25">
      <c r="A310" s="49">
        <v>43809</v>
      </c>
      <c r="B310" s="49">
        <v>43809</v>
      </c>
      <c r="C310" s="46" t="s">
        <v>307</v>
      </c>
      <c r="D310" s="47" t="s">
        <v>1503</v>
      </c>
      <c r="E310" s="48">
        <v>17.850000000000001</v>
      </c>
      <c r="F310" s="53">
        <v>5.95</v>
      </c>
      <c r="G310" s="63"/>
      <c r="H310" s="88"/>
      <c r="I310" s="1"/>
      <c r="J310" s="72"/>
      <c r="K310" s="73"/>
    </row>
    <row r="311" spans="1:11" x14ac:dyDescent="0.25">
      <c r="A311" s="49">
        <v>43809</v>
      </c>
      <c r="B311" s="49">
        <v>43809</v>
      </c>
      <c r="C311" s="46" t="s">
        <v>308</v>
      </c>
      <c r="D311" s="47" t="s">
        <v>1138</v>
      </c>
      <c r="E311" s="48">
        <v>40922.400000000001</v>
      </c>
      <c r="F311" s="53">
        <v>2.5499999999999998</v>
      </c>
      <c r="G311" s="63"/>
      <c r="H311" s="88"/>
      <c r="I311" s="1"/>
      <c r="J311" s="72"/>
      <c r="K311" s="73"/>
    </row>
    <row r="312" spans="1:11" x14ac:dyDescent="0.25">
      <c r="A312" s="49">
        <v>43809</v>
      </c>
      <c r="B312" s="49">
        <v>43809</v>
      </c>
      <c r="C312" s="46" t="s">
        <v>309</v>
      </c>
      <c r="D312" s="47" t="s">
        <v>691</v>
      </c>
      <c r="E312" s="48">
        <v>65.45</v>
      </c>
      <c r="F312" s="53">
        <v>0.85</v>
      </c>
      <c r="G312" s="63"/>
      <c r="H312" s="88"/>
      <c r="I312" s="1"/>
      <c r="J312" s="72"/>
      <c r="K312" s="73"/>
    </row>
    <row r="313" spans="1:11" x14ac:dyDescent="0.25">
      <c r="A313" s="49">
        <v>43809</v>
      </c>
      <c r="B313" s="49">
        <v>43809</v>
      </c>
      <c r="C313" s="46" t="s">
        <v>310</v>
      </c>
      <c r="D313" s="47" t="s">
        <v>692</v>
      </c>
      <c r="E313" s="48">
        <v>4080</v>
      </c>
      <c r="F313" s="53">
        <v>8.5</v>
      </c>
      <c r="G313" s="63"/>
      <c r="H313" s="88"/>
      <c r="I313" s="1"/>
      <c r="J313" s="72"/>
      <c r="K313" s="73"/>
    </row>
    <row r="314" spans="1:11" x14ac:dyDescent="0.25">
      <c r="A314" s="49">
        <v>43809</v>
      </c>
      <c r="B314" s="49">
        <v>43809</v>
      </c>
      <c r="C314" s="46" t="s">
        <v>311</v>
      </c>
      <c r="D314" s="47" t="s">
        <v>1111</v>
      </c>
      <c r="E314" s="48">
        <v>39.1</v>
      </c>
      <c r="F314" s="53">
        <v>0.85</v>
      </c>
      <c r="G314" s="63"/>
      <c r="H314" s="88"/>
      <c r="I314" s="1"/>
      <c r="J314" s="72"/>
      <c r="K314" s="73"/>
    </row>
    <row r="315" spans="1:11" x14ac:dyDescent="0.25">
      <c r="A315" s="49">
        <v>43809</v>
      </c>
      <c r="B315" s="49">
        <v>43809</v>
      </c>
      <c r="C315" s="46" t="s">
        <v>312</v>
      </c>
      <c r="D315" s="47" t="s">
        <v>1112</v>
      </c>
      <c r="E315" s="48">
        <v>741.2</v>
      </c>
      <c r="F315" s="53">
        <v>17</v>
      </c>
      <c r="G315" s="63"/>
      <c r="H315" s="88"/>
      <c r="I315" s="1"/>
      <c r="J315" s="72"/>
      <c r="K315" s="73"/>
    </row>
    <row r="316" spans="1:11" x14ac:dyDescent="0.25">
      <c r="A316" s="49">
        <v>43809</v>
      </c>
      <c r="B316" s="49">
        <v>43809</v>
      </c>
      <c r="C316" s="46" t="s">
        <v>313</v>
      </c>
      <c r="D316" s="47" t="s">
        <v>693</v>
      </c>
      <c r="E316" s="48">
        <v>461.71999999999991</v>
      </c>
      <c r="F316" s="53">
        <v>47.6</v>
      </c>
      <c r="G316" s="63"/>
      <c r="H316" s="88"/>
      <c r="I316" s="1"/>
      <c r="J316" s="72"/>
      <c r="K316" s="73"/>
    </row>
    <row r="317" spans="1:11" x14ac:dyDescent="0.25">
      <c r="A317" s="49">
        <v>43809</v>
      </c>
      <c r="B317" s="49">
        <v>43809</v>
      </c>
      <c r="C317" s="46" t="s">
        <v>314</v>
      </c>
      <c r="D317" s="47" t="s">
        <v>694</v>
      </c>
      <c r="E317" s="48">
        <v>329.375</v>
      </c>
      <c r="F317" s="53">
        <v>8.5</v>
      </c>
      <c r="G317" s="63"/>
      <c r="H317" s="88"/>
      <c r="I317" s="1"/>
      <c r="J317" s="72"/>
      <c r="K317" s="73"/>
    </row>
    <row r="318" spans="1:11" x14ac:dyDescent="0.25">
      <c r="A318" s="49">
        <v>43809</v>
      </c>
      <c r="B318" s="49">
        <v>43809</v>
      </c>
      <c r="C318" s="46" t="s">
        <v>315</v>
      </c>
      <c r="D318" s="47" t="s">
        <v>695</v>
      </c>
      <c r="E318" s="48">
        <v>382.5</v>
      </c>
      <c r="F318" s="53">
        <v>38.25</v>
      </c>
      <c r="G318" s="63"/>
      <c r="H318" s="88"/>
      <c r="I318" s="1"/>
      <c r="J318" s="72"/>
      <c r="K318" s="73"/>
    </row>
    <row r="319" spans="1:11" x14ac:dyDescent="0.25">
      <c r="A319" s="49">
        <v>43809</v>
      </c>
      <c r="B319" s="49">
        <v>43809</v>
      </c>
      <c r="C319" s="46" t="s">
        <v>316</v>
      </c>
      <c r="D319" s="47" t="s">
        <v>696</v>
      </c>
      <c r="E319" s="48">
        <v>276.25</v>
      </c>
      <c r="F319" s="53">
        <v>0.85</v>
      </c>
      <c r="G319" s="63"/>
      <c r="H319" s="88"/>
      <c r="I319" s="1"/>
      <c r="J319" s="72"/>
      <c r="K319" s="73"/>
    </row>
    <row r="320" spans="1:11" x14ac:dyDescent="0.25">
      <c r="A320" s="49">
        <v>43809</v>
      </c>
      <c r="B320" s="49">
        <v>43809</v>
      </c>
      <c r="C320" s="46" t="s">
        <v>317</v>
      </c>
      <c r="D320" s="47" t="s">
        <v>697</v>
      </c>
      <c r="E320" s="48">
        <v>845.75</v>
      </c>
      <c r="F320" s="53">
        <v>4.25</v>
      </c>
      <c r="G320" s="63"/>
      <c r="H320" s="88"/>
      <c r="I320" s="1"/>
      <c r="J320" s="72"/>
      <c r="K320" s="73"/>
    </row>
    <row r="321" spans="1:11" x14ac:dyDescent="0.25">
      <c r="A321" s="49">
        <v>43809</v>
      </c>
      <c r="B321" s="49">
        <v>43809</v>
      </c>
      <c r="C321" s="46" t="s">
        <v>136</v>
      </c>
      <c r="D321" s="47" t="s">
        <v>1139</v>
      </c>
      <c r="E321" s="48">
        <v>170</v>
      </c>
      <c r="F321" s="53">
        <v>0.85</v>
      </c>
      <c r="G321" s="63"/>
      <c r="H321" s="88"/>
      <c r="I321" s="1"/>
      <c r="J321" s="72"/>
      <c r="K321" s="73"/>
    </row>
    <row r="322" spans="1:11" x14ac:dyDescent="0.25">
      <c r="A322" s="49">
        <v>43809</v>
      </c>
      <c r="B322" s="49">
        <v>43809</v>
      </c>
      <c r="C322" s="46" t="s">
        <v>318</v>
      </c>
      <c r="D322" s="47" t="s">
        <v>698</v>
      </c>
      <c r="E322" s="48">
        <v>63.724499999999999</v>
      </c>
      <c r="F322" s="53">
        <v>101.15</v>
      </c>
      <c r="G322" s="63"/>
      <c r="H322" s="88"/>
      <c r="I322" s="1"/>
      <c r="J322" s="72"/>
      <c r="K322" s="73"/>
    </row>
    <row r="323" spans="1:11" x14ac:dyDescent="0.25">
      <c r="A323" s="49">
        <v>43809</v>
      </c>
      <c r="B323" s="49">
        <v>43809</v>
      </c>
      <c r="C323" s="46" t="s">
        <v>319</v>
      </c>
      <c r="D323" s="47" t="s">
        <v>699</v>
      </c>
      <c r="E323" s="48">
        <v>64.259999999999991</v>
      </c>
      <c r="F323" s="53">
        <v>53.55</v>
      </c>
      <c r="G323" s="63"/>
      <c r="H323" s="88"/>
      <c r="I323" s="1"/>
      <c r="J323" s="72"/>
      <c r="K323" s="73"/>
    </row>
    <row r="324" spans="1:11" x14ac:dyDescent="0.25">
      <c r="A324" s="49">
        <v>43809</v>
      </c>
      <c r="B324" s="49">
        <v>43809</v>
      </c>
      <c r="C324" s="46" t="s">
        <v>320</v>
      </c>
      <c r="D324" s="47" t="s">
        <v>700</v>
      </c>
      <c r="E324" s="48">
        <v>23.459999999999997</v>
      </c>
      <c r="F324" s="53">
        <v>39.1</v>
      </c>
      <c r="G324" s="63"/>
      <c r="H324" s="88"/>
      <c r="I324" s="1"/>
      <c r="J324" s="72"/>
      <c r="K324" s="73"/>
    </row>
    <row r="325" spans="1:11" x14ac:dyDescent="0.25">
      <c r="A325" s="49">
        <v>43809</v>
      </c>
      <c r="B325" s="49">
        <v>43809</v>
      </c>
      <c r="C325" s="46" t="s">
        <v>321</v>
      </c>
      <c r="D325" s="47" t="s">
        <v>730</v>
      </c>
      <c r="E325" s="48">
        <v>207.4</v>
      </c>
      <c r="F325" s="53">
        <v>170</v>
      </c>
      <c r="G325" s="63"/>
      <c r="H325" s="88"/>
      <c r="I325" s="1"/>
      <c r="J325" s="72"/>
      <c r="K325" s="73"/>
    </row>
    <row r="326" spans="1:11" x14ac:dyDescent="0.25">
      <c r="A326" s="49">
        <v>43809</v>
      </c>
      <c r="B326" s="49">
        <v>43809</v>
      </c>
      <c r="C326" s="46" t="s">
        <v>322</v>
      </c>
      <c r="D326" s="47" t="s">
        <v>731</v>
      </c>
      <c r="E326" s="48">
        <v>130.9</v>
      </c>
      <c r="F326" s="53">
        <v>170</v>
      </c>
      <c r="G326" s="63"/>
      <c r="H326" s="88"/>
      <c r="I326" s="1"/>
      <c r="J326" s="72"/>
      <c r="K326" s="73"/>
    </row>
    <row r="327" spans="1:11" x14ac:dyDescent="0.25">
      <c r="A327" s="49">
        <v>43809</v>
      </c>
      <c r="B327" s="49">
        <v>43809</v>
      </c>
      <c r="C327" s="46" t="s">
        <v>323</v>
      </c>
      <c r="D327" s="47" t="s">
        <v>732</v>
      </c>
      <c r="E327" s="48">
        <v>81.599999999999994</v>
      </c>
      <c r="F327" s="53">
        <v>85</v>
      </c>
      <c r="G327" s="63"/>
      <c r="H327" s="88"/>
      <c r="I327" s="1"/>
      <c r="J327" s="72"/>
      <c r="K327" s="73"/>
    </row>
    <row r="328" spans="1:11" x14ac:dyDescent="0.25">
      <c r="A328" s="49">
        <v>43809</v>
      </c>
      <c r="B328" s="49">
        <v>43809</v>
      </c>
      <c r="C328" s="46" t="s">
        <v>324</v>
      </c>
      <c r="D328" s="47" t="s">
        <v>733</v>
      </c>
      <c r="E328" s="48">
        <v>69.7</v>
      </c>
      <c r="F328" s="53">
        <v>170</v>
      </c>
      <c r="G328" s="63"/>
      <c r="H328" s="88"/>
      <c r="I328" s="1"/>
      <c r="J328" s="72"/>
      <c r="K328" s="73"/>
    </row>
    <row r="329" spans="1:11" x14ac:dyDescent="0.25">
      <c r="A329" s="49">
        <v>43809</v>
      </c>
      <c r="B329" s="49">
        <v>43809</v>
      </c>
      <c r="C329" s="46" t="s">
        <v>325</v>
      </c>
      <c r="D329" s="47" t="s">
        <v>734</v>
      </c>
      <c r="E329" s="48">
        <v>59.5</v>
      </c>
      <c r="F329" s="53">
        <v>85</v>
      </c>
      <c r="G329" s="63"/>
      <c r="H329" s="88"/>
      <c r="I329" s="1"/>
      <c r="J329" s="72"/>
      <c r="K329" s="73"/>
    </row>
    <row r="330" spans="1:11" x14ac:dyDescent="0.25">
      <c r="A330" s="49">
        <v>43809</v>
      </c>
      <c r="B330" s="49">
        <v>43809</v>
      </c>
      <c r="C330" s="46" t="s">
        <v>326</v>
      </c>
      <c r="D330" s="47" t="s">
        <v>735</v>
      </c>
      <c r="E330" s="48">
        <v>113.9</v>
      </c>
      <c r="F330" s="53">
        <v>170</v>
      </c>
      <c r="G330" s="63"/>
      <c r="H330" s="88"/>
      <c r="I330" s="1"/>
      <c r="J330" s="72"/>
      <c r="K330" s="73"/>
    </row>
    <row r="331" spans="1:11" x14ac:dyDescent="0.25">
      <c r="A331" s="49">
        <v>43809</v>
      </c>
      <c r="B331" s="49">
        <v>43809</v>
      </c>
      <c r="C331" s="46" t="s">
        <v>327</v>
      </c>
      <c r="D331" s="47" t="s">
        <v>736</v>
      </c>
      <c r="E331" s="48">
        <v>97.749999999999986</v>
      </c>
      <c r="F331" s="53">
        <v>85</v>
      </c>
      <c r="G331" s="63"/>
      <c r="H331" s="88"/>
      <c r="I331" s="1"/>
      <c r="J331" s="72"/>
      <c r="K331" s="73"/>
    </row>
    <row r="332" spans="1:11" x14ac:dyDescent="0.25">
      <c r="A332" s="49">
        <v>43809</v>
      </c>
      <c r="B332" s="49">
        <v>43809</v>
      </c>
      <c r="C332" s="46" t="s">
        <v>328</v>
      </c>
      <c r="D332" s="47" t="s">
        <v>737</v>
      </c>
      <c r="E332" s="48">
        <v>49.3</v>
      </c>
      <c r="F332" s="53">
        <v>85</v>
      </c>
      <c r="G332" s="63"/>
      <c r="H332" s="88"/>
      <c r="I332" s="1"/>
      <c r="J332" s="72"/>
      <c r="K332" s="73"/>
    </row>
    <row r="333" spans="1:11" x14ac:dyDescent="0.25">
      <c r="A333" s="49">
        <v>43809</v>
      </c>
      <c r="B333" s="49">
        <v>43809</v>
      </c>
      <c r="C333" s="46" t="s">
        <v>329</v>
      </c>
      <c r="D333" s="47" t="s">
        <v>738</v>
      </c>
      <c r="E333" s="48">
        <v>49.3</v>
      </c>
      <c r="F333" s="53">
        <v>85</v>
      </c>
      <c r="G333" s="63"/>
      <c r="H333" s="88"/>
      <c r="I333" s="1"/>
      <c r="J333" s="72"/>
      <c r="K333" s="73"/>
    </row>
    <row r="334" spans="1:11" x14ac:dyDescent="0.25">
      <c r="A334" s="49">
        <v>43809</v>
      </c>
      <c r="B334" s="49">
        <v>43809</v>
      </c>
      <c r="C334" s="46" t="s">
        <v>330</v>
      </c>
      <c r="D334" s="47" t="s">
        <v>1140</v>
      </c>
      <c r="E334" s="48">
        <v>23269.599999999999</v>
      </c>
      <c r="F334" s="53">
        <v>6.8</v>
      </c>
      <c r="G334" s="63"/>
      <c r="H334" s="88"/>
      <c r="I334" s="1"/>
      <c r="J334" s="72"/>
      <c r="K334" s="73"/>
    </row>
    <row r="335" spans="1:11" x14ac:dyDescent="0.25">
      <c r="A335" s="49">
        <v>43809</v>
      </c>
      <c r="B335" s="49">
        <v>43809</v>
      </c>
      <c r="C335" s="46" t="s">
        <v>331</v>
      </c>
      <c r="D335" s="47" t="s">
        <v>729</v>
      </c>
      <c r="E335" s="48">
        <v>246.5</v>
      </c>
      <c r="F335" s="53">
        <v>0.85</v>
      </c>
      <c r="G335" s="63"/>
      <c r="H335" s="88"/>
      <c r="I335" s="1"/>
      <c r="J335" s="72"/>
      <c r="K335" s="73"/>
    </row>
    <row r="336" spans="1:11" x14ac:dyDescent="0.25">
      <c r="A336" s="49">
        <v>43809</v>
      </c>
      <c r="B336" s="49">
        <v>43809</v>
      </c>
      <c r="C336" s="46" t="s">
        <v>332</v>
      </c>
      <c r="D336" s="47" t="s">
        <v>701</v>
      </c>
      <c r="E336" s="48">
        <v>901</v>
      </c>
      <c r="F336" s="53">
        <v>3.4</v>
      </c>
      <c r="G336" s="63"/>
      <c r="H336" s="88"/>
      <c r="I336" s="1"/>
      <c r="J336" s="72"/>
      <c r="K336" s="73"/>
    </row>
    <row r="337" spans="1:11" x14ac:dyDescent="0.25">
      <c r="A337" s="49">
        <v>43809</v>
      </c>
      <c r="B337" s="49">
        <v>43809</v>
      </c>
      <c r="C337" s="46" t="s">
        <v>333</v>
      </c>
      <c r="D337" s="47" t="s">
        <v>702</v>
      </c>
      <c r="E337" s="48">
        <v>255</v>
      </c>
      <c r="F337" s="53">
        <v>1.7</v>
      </c>
      <c r="G337" s="63"/>
      <c r="H337" s="88"/>
      <c r="I337" s="1"/>
      <c r="J337" s="72"/>
      <c r="K337" s="73"/>
    </row>
    <row r="338" spans="1:11" x14ac:dyDescent="0.25">
      <c r="A338" s="49">
        <v>43809</v>
      </c>
      <c r="B338" s="49">
        <v>43809</v>
      </c>
      <c r="C338" s="46" t="s">
        <v>334</v>
      </c>
      <c r="D338" s="47" t="s">
        <v>703</v>
      </c>
      <c r="E338" s="48">
        <v>15746.25</v>
      </c>
      <c r="F338" s="53">
        <v>63.75</v>
      </c>
      <c r="G338" s="63"/>
      <c r="H338" s="88"/>
      <c r="I338" s="1"/>
      <c r="J338" s="72"/>
      <c r="K338" s="73"/>
    </row>
    <row r="339" spans="1:11" x14ac:dyDescent="0.25">
      <c r="A339" s="49">
        <v>43809</v>
      </c>
      <c r="B339" s="49">
        <v>43809</v>
      </c>
      <c r="C339" s="46" t="s">
        <v>335</v>
      </c>
      <c r="D339" s="47" t="s">
        <v>704</v>
      </c>
      <c r="E339" s="48">
        <v>7344</v>
      </c>
      <c r="F339" s="53">
        <v>40.799999999999997</v>
      </c>
      <c r="G339" s="63"/>
      <c r="H339" s="88"/>
      <c r="I339" s="1"/>
      <c r="J339" s="72"/>
      <c r="K339" s="73"/>
    </row>
    <row r="340" spans="1:11" x14ac:dyDescent="0.25">
      <c r="A340" s="49">
        <v>43809</v>
      </c>
      <c r="B340" s="49">
        <v>43809</v>
      </c>
      <c r="C340" s="46" t="s">
        <v>336</v>
      </c>
      <c r="D340" s="47" t="s">
        <v>1093</v>
      </c>
      <c r="E340" s="48">
        <v>45475</v>
      </c>
      <c r="F340" s="53">
        <v>85</v>
      </c>
      <c r="G340" s="63"/>
      <c r="H340" s="88"/>
      <c r="I340" s="1"/>
      <c r="J340" s="72"/>
      <c r="K340" s="73"/>
    </row>
    <row r="341" spans="1:11" x14ac:dyDescent="0.25">
      <c r="A341" s="49">
        <v>43809</v>
      </c>
      <c r="B341" s="49">
        <v>43809</v>
      </c>
      <c r="C341" s="46" t="s">
        <v>337</v>
      </c>
      <c r="D341" s="47" t="s">
        <v>1113</v>
      </c>
      <c r="E341" s="48">
        <v>5366.05</v>
      </c>
      <c r="F341" s="53">
        <v>8.5</v>
      </c>
      <c r="G341" s="63"/>
      <c r="H341" s="88"/>
      <c r="I341" s="1"/>
      <c r="J341" s="72"/>
      <c r="K341" s="73"/>
    </row>
    <row r="342" spans="1:11" x14ac:dyDescent="0.25">
      <c r="A342" s="49">
        <v>43809</v>
      </c>
      <c r="B342" s="49">
        <v>43809</v>
      </c>
      <c r="C342" s="46" t="s">
        <v>338</v>
      </c>
      <c r="D342" s="47" t="s">
        <v>1117</v>
      </c>
      <c r="E342" s="48">
        <v>1990.02</v>
      </c>
      <c r="F342" s="53">
        <v>17</v>
      </c>
      <c r="G342" s="63"/>
      <c r="H342" s="88"/>
      <c r="I342" s="1"/>
      <c r="J342" s="72"/>
      <c r="K342" s="73"/>
    </row>
    <row r="343" spans="1:11" x14ac:dyDescent="0.25">
      <c r="A343" s="49">
        <v>43809</v>
      </c>
      <c r="B343" s="49">
        <v>43809</v>
      </c>
      <c r="C343" s="46" t="s">
        <v>339</v>
      </c>
      <c r="D343" s="47" t="s">
        <v>1116</v>
      </c>
      <c r="E343" s="48">
        <v>1805.4</v>
      </c>
      <c r="F343" s="53">
        <v>8.5</v>
      </c>
      <c r="G343" s="63"/>
      <c r="H343" s="88"/>
      <c r="I343" s="1"/>
      <c r="J343" s="72"/>
      <c r="K343" s="73"/>
    </row>
    <row r="344" spans="1:11" x14ac:dyDescent="0.25">
      <c r="A344" s="49">
        <v>43809</v>
      </c>
      <c r="B344" s="49">
        <v>43809</v>
      </c>
      <c r="C344" s="46" t="s">
        <v>340</v>
      </c>
      <c r="D344" s="47" t="s">
        <v>1114</v>
      </c>
      <c r="E344" s="48">
        <v>3109.3</v>
      </c>
      <c r="F344" s="53">
        <v>4.25</v>
      </c>
      <c r="G344" s="63"/>
      <c r="H344" s="88"/>
      <c r="I344" s="1"/>
      <c r="J344" s="72"/>
      <c r="K344" s="73"/>
    </row>
    <row r="345" spans="1:11" x14ac:dyDescent="0.25">
      <c r="A345" s="49">
        <v>43809</v>
      </c>
      <c r="B345" s="49">
        <v>43809</v>
      </c>
      <c r="C345" s="46" t="s">
        <v>341</v>
      </c>
      <c r="D345" s="47" t="s">
        <v>1115</v>
      </c>
      <c r="E345" s="48">
        <v>5792.3249999999998</v>
      </c>
      <c r="F345" s="53">
        <v>4.25</v>
      </c>
      <c r="G345" s="63"/>
      <c r="H345" s="88"/>
      <c r="I345" s="1"/>
      <c r="J345" s="72"/>
      <c r="K345" s="73"/>
    </row>
    <row r="346" spans="1:11" x14ac:dyDescent="0.25">
      <c r="A346" s="49">
        <v>43809</v>
      </c>
      <c r="B346" s="49">
        <v>43809</v>
      </c>
      <c r="C346" s="46" t="s">
        <v>342</v>
      </c>
      <c r="D346" s="47" t="s">
        <v>705</v>
      </c>
      <c r="E346" s="48">
        <v>101.79600000000001</v>
      </c>
      <c r="F346" s="53">
        <v>20.399999999999999</v>
      </c>
      <c r="G346" s="63"/>
      <c r="H346" s="88"/>
      <c r="I346" s="1"/>
      <c r="J346" s="72"/>
      <c r="K346" s="73"/>
    </row>
    <row r="347" spans="1:11" x14ac:dyDescent="0.25">
      <c r="A347" s="49">
        <v>43809</v>
      </c>
      <c r="B347" s="49">
        <v>43809</v>
      </c>
      <c r="C347" s="46" t="s">
        <v>343</v>
      </c>
      <c r="D347" s="47" t="s">
        <v>706</v>
      </c>
      <c r="E347" s="48">
        <v>204</v>
      </c>
      <c r="F347" s="53">
        <v>5.0999999999999996</v>
      </c>
      <c r="G347" s="63"/>
      <c r="H347" s="88"/>
      <c r="I347" s="1"/>
      <c r="J347" s="72"/>
      <c r="K347" s="73"/>
    </row>
    <row r="348" spans="1:11" x14ac:dyDescent="0.25">
      <c r="A348" s="49">
        <v>43809</v>
      </c>
      <c r="B348" s="49">
        <v>43809</v>
      </c>
      <c r="C348" s="46" t="s">
        <v>344</v>
      </c>
      <c r="D348" s="47" t="s">
        <v>707</v>
      </c>
      <c r="E348" s="48">
        <v>15470</v>
      </c>
      <c r="F348" s="53">
        <v>47.6</v>
      </c>
      <c r="G348" s="63"/>
      <c r="H348" s="88"/>
      <c r="I348" s="1"/>
      <c r="J348" s="72"/>
      <c r="K348" s="73"/>
    </row>
    <row r="349" spans="1:11" x14ac:dyDescent="0.25">
      <c r="A349" s="49">
        <v>43809</v>
      </c>
      <c r="B349" s="49">
        <v>43809</v>
      </c>
      <c r="C349" s="46" t="s">
        <v>345</v>
      </c>
      <c r="D349" s="47" t="s">
        <v>708</v>
      </c>
      <c r="E349" s="48">
        <v>363.79150000000004</v>
      </c>
      <c r="F349" s="53">
        <v>0.85</v>
      </c>
      <c r="G349" s="63"/>
      <c r="H349" s="88"/>
      <c r="I349" s="1"/>
      <c r="J349" s="72"/>
      <c r="K349" s="73"/>
    </row>
    <row r="350" spans="1:11" x14ac:dyDescent="0.25">
      <c r="A350" s="49">
        <v>43809</v>
      </c>
      <c r="B350" s="49">
        <v>43809</v>
      </c>
      <c r="C350" s="46" t="s">
        <v>346</v>
      </c>
      <c r="D350" s="47" t="s">
        <v>709</v>
      </c>
      <c r="E350" s="48">
        <v>1020</v>
      </c>
      <c r="F350" s="53">
        <v>2.5499999999999998</v>
      </c>
      <c r="G350" s="63"/>
      <c r="H350" s="88"/>
      <c r="I350" s="1"/>
      <c r="J350" s="72"/>
      <c r="K350" s="73"/>
    </row>
    <row r="351" spans="1:11" x14ac:dyDescent="0.25">
      <c r="A351" s="49">
        <v>43809</v>
      </c>
      <c r="B351" s="49">
        <v>43809</v>
      </c>
      <c r="C351" s="46" t="s">
        <v>347</v>
      </c>
      <c r="D351" s="47" t="s">
        <v>710</v>
      </c>
      <c r="E351" s="48">
        <v>261.8</v>
      </c>
      <c r="F351" s="53">
        <v>11.9</v>
      </c>
      <c r="G351" s="63"/>
      <c r="H351" s="88"/>
      <c r="I351" s="1"/>
      <c r="J351" s="72"/>
      <c r="K351" s="73"/>
    </row>
    <row r="352" spans="1:11" x14ac:dyDescent="0.25">
      <c r="A352" s="49">
        <v>43809</v>
      </c>
      <c r="B352" s="49">
        <v>43809</v>
      </c>
      <c r="C352" s="46" t="s">
        <v>348</v>
      </c>
      <c r="D352" s="47" t="s">
        <v>711</v>
      </c>
      <c r="E352" s="48">
        <v>731.49299999999994</v>
      </c>
      <c r="F352" s="53">
        <v>35.700000000000003</v>
      </c>
      <c r="G352" s="63"/>
      <c r="H352" s="88"/>
      <c r="I352" s="1"/>
      <c r="J352" s="72"/>
      <c r="K352" s="73"/>
    </row>
    <row r="353" spans="1:6" s="1" customFormat="1" x14ac:dyDescent="0.25">
      <c r="A353" s="84" t="s">
        <v>5</v>
      </c>
      <c r="B353" s="84"/>
      <c r="C353" s="84"/>
      <c r="D353" s="84"/>
      <c r="E353" s="37">
        <f>SUM(E45:E352)</f>
        <v>1531058.3253000001</v>
      </c>
      <c r="F353" s="42"/>
    </row>
    <row r="354" spans="1:6" s="1" customFormat="1" x14ac:dyDescent="0.25">
      <c r="A354" s="10"/>
      <c r="B354" s="10"/>
      <c r="C354" s="13"/>
      <c r="E354" s="38"/>
      <c r="F354" s="7"/>
    </row>
    <row r="355" spans="1:6" s="1" customFormat="1" x14ac:dyDescent="0.25">
      <c r="A355" s="75" t="s">
        <v>124</v>
      </c>
      <c r="B355" s="75"/>
      <c r="C355" s="75"/>
      <c r="D355" s="75"/>
      <c r="E355" s="75"/>
      <c r="F355" s="75"/>
    </row>
    <row r="356" spans="1:6" s="1" customFormat="1" x14ac:dyDescent="0.25">
      <c r="A356" s="80" t="s">
        <v>472</v>
      </c>
      <c r="B356" s="80"/>
      <c r="C356" s="80"/>
      <c r="D356" s="80"/>
      <c r="E356" s="80"/>
      <c r="F356" s="80"/>
    </row>
    <row r="357" spans="1:6" s="1" customFormat="1" x14ac:dyDescent="0.25">
      <c r="A357" s="10"/>
      <c r="B357" s="10"/>
      <c r="C357" s="13"/>
      <c r="D357" s="10"/>
      <c r="E357" s="19"/>
      <c r="F357" s="7"/>
    </row>
    <row r="358" spans="1:6" s="1" customFormat="1" x14ac:dyDescent="0.25">
      <c r="A358" s="10"/>
      <c r="B358" s="19" t="s">
        <v>468</v>
      </c>
      <c r="C358" s="13"/>
      <c r="D358" s="10"/>
      <c r="E358" s="19"/>
      <c r="F358" s="7"/>
    </row>
    <row r="359" spans="1:6" s="1" customFormat="1" x14ac:dyDescent="0.25">
      <c r="A359" s="10"/>
      <c r="B359" s="10"/>
      <c r="C359" s="13"/>
      <c r="D359" s="10"/>
      <c r="E359" s="19"/>
      <c r="F359" s="7"/>
    </row>
    <row r="360" spans="1:6" s="1" customFormat="1" x14ac:dyDescent="0.25">
      <c r="A360" s="10"/>
      <c r="B360" s="10"/>
      <c r="C360" s="13"/>
      <c r="D360" s="10"/>
      <c r="E360" s="19"/>
      <c r="F360" s="7"/>
    </row>
    <row r="361" spans="1:6" s="1" customFormat="1" x14ac:dyDescent="0.25">
      <c r="A361" s="10"/>
      <c r="B361" s="10"/>
      <c r="C361" s="13"/>
      <c r="D361" s="10"/>
      <c r="E361" s="19"/>
      <c r="F361" s="7"/>
    </row>
    <row r="362" spans="1:6" s="1" customFormat="1" x14ac:dyDescent="0.25">
      <c r="A362" s="10"/>
      <c r="B362" s="10"/>
      <c r="C362" s="13"/>
      <c r="D362" s="10"/>
      <c r="E362" s="19"/>
      <c r="F362" s="7"/>
    </row>
    <row r="363" spans="1:6" s="1" customFormat="1" x14ac:dyDescent="0.25">
      <c r="A363" s="10"/>
      <c r="B363" s="10"/>
      <c r="C363" s="13"/>
      <c r="D363" s="10"/>
      <c r="E363" s="19"/>
      <c r="F363" s="7"/>
    </row>
    <row r="364" spans="1:6" s="1" customFormat="1" x14ac:dyDescent="0.25">
      <c r="A364" s="10"/>
      <c r="B364" s="19" t="s">
        <v>471</v>
      </c>
      <c r="C364" s="13"/>
      <c r="D364" s="10"/>
      <c r="E364" s="19"/>
      <c r="F364" s="7"/>
    </row>
    <row r="365" spans="1:6" s="1" customFormat="1" x14ac:dyDescent="0.25">
      <c r="A365" s="10"/>
      <c r="B365" s="10" t="s">
        <v>469</v>
      </c>
      <c r="C365" s="13"/>
      <c r="D365" s="10"/>
      <c r="E365" s="19"/>
      <c r="F365" s="7"/>
    </row>
    <row r="366" spans="1:6" s="1" customFormat="1" x14ac:dyDescent="0.25">
      <c r="A366" s="20"/>
      <c r="B366" s="21" t="s">
        <v>470</v>
      </c>
      <c r="C366" s="13"/>
      <c r="D366" s="10"/>
      <c r="E366" s="19"/>
      <c r="F366" s="7"/>
    </row>
    <row r="367" spans="1:6" s="1" customFormat="1" x14ac:dyDescent="0.25">
      <c r="A367" s="10"/>
      <c r="B367" s="10"/>
      <c r="C367" s="13"/>
      <c r="D367" s="10"/>
      <c r="E367" s="19"/>
      <c r="F367" s="7"/>
    </row>
    <row r="368" spans="1:6" s="1" customFormat="1" x14ac:dyDescent="0.25">
      <c r="A368" s="10"/>
      <c r="B368" s="10"/>
      <c r="C368" s="13"/>
      <c r="D368" s="10"/>
      <c r="E368" s="19"/>
      <c r="F368" s="7"/>
    </row>
  </sheetData>
  <mergeCells count="9">
    <mergeCell ref="A353:D353"/>
    <mergeCell ref="A355:F355"/>
    <mergeCell ref="A356:F356"/>
    <mergeCell ref="A7:F7"/>
    <mergeCell ref="A8:F8"/>
    <mergeCell ref="A9:F9"/>
    <mergeCell ref="A11:F11"/>
    <mergeCell ref="A130:F130"/>
    <mergeCell ref="A127:D127"/>
  </mergeCells>
  <phoneticPr fontId="12" type="noConversion"/>
  <printOptions horizontalCentered="1"/>
  <pageMargins left="0" right="0" top="0.27559055118110237" bottom="0.27559055118110237" header="0.31496062992125984" footer="0.31496062992125984"/>
  <pageSetup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Limpieza y Cocina</vt:lpstr>
      <vt:lpstr>Oficina</vt:lpstr>
      <vt:lpstr>Ferreteros</vt:lpstr>
      <vt:lpstr>Ferreteros!Títulos_a_imprimir</vt:lpstr>
      <vt:lpstr>'Limpieza y Cocina'!Títulos_a_imprimir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Altagracia Canela</dc:creator>
  <cp:lastModifiedBy>Jhonny Marcelo Diaz Francisco</cp:lastModifiedBy>
  <cp:lastPrinted>2023-01-04T17:56:57Z</cp:lastPrinted>
  <dcterms:created xsi:type="dcterms:W3CDTF">2016-07-27T15:14:00Z</dcterms:created>
  <dcterms:modified xsi:type="dcterms:W3CDTF">2023-01-04T17:57:57Z</dcterms:modified>
</cp:coreProperties>
</file>